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585EADFF-77D7-485F-ABC1-64F0A306C729}" xr6:coauthVersionLast="47" xr6:coauthVersionMax="47" xr10:uidLastSave="{00000000-0000-0000-0000-000000000000}"/>
  <bookViews>
    <workbookView xWindow="1560" yWindow="1560" windowWidth="21600" windowHeight="11295" tabRatio="647" firstSheet="2" activeTab="2" xr2:uid="{00000000-000D-0000-FFFF-FFFF00000000}"/>
  </bookViews>
  <sheets>
    <sheet name="請求書作成システム" sheetId="6" state="hidden" r:id="rId1"/>
    <sheet name="入力様式" sheetId="7" state="hidden" r:id="rId2"/>
    <sheet name="出力様式" sheetId="1" r:id="rId3"/>
    <sheet name="データベース" sheetId="8" state="hidden" r:id="rId4"/>
    <sheet name="処理シート" sheetId="9" state="hidden" r:id="rId5"/>
    <sheet name="短縮" sheetId="10" state="hidden" r:id="rId6"/>
  </sheets>
  <definedNames>
    <definedName name="_xlnm.Print_Area" localSheetId="2">出力様式!$A$1:$K$59</definedName>
    <definedName name="_xlnm.Print_Area" localSheetId="1">入力様式!$A$1:$Q$111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5" i="1" l="1"/>
  <c r="P55" i="1"/>
  <c r="R55" i="1" s="1"/>
  <c r="O55" i="1"/>
  <c r="N55" i="1"/>
  <c r="D23" i="7"/>
  <c r="D24" i="7"/>
  <c r="C7" i="8" l="1"/>
  <c r="C17" i="1" l="1"/>
  <c r="E56" i="1"/>
  <c r="E57" i="1"/>
  <c r="E58" i="1" l="1"/>
  <c r="C59" i="1"/>
  <c r="G59" i="1" s="1"/>
  <c r="C58" i="1" l="1"/>
  <c r="G58" i="1" l="1"/>
  <c r="C19" i="1" l="1"/>
  <c r="C16" i="1" l="1"/>
  <c r="N35" i="1"/>
  <c r="C56" i="1"/>
  <c r="G56" i="1" s="1"/>
  <c r="C57" i="1"/>
  <c r="C15" i="1" l="1"/>
  <c r="G57" i="1"/>
  <c r="N60" i="1" s="1"/>
  <c r="A4" i="9"/>
  <c r="C18" i="1" l="1"/>
  <c r="C20" i="1" s="1"/>
  <c r="L24" i="7"/>
  <c r="C5003" i="8" l="1"/>
  <c r="C5002" i="8"/>
  <c r="C5001" i="8"/>
  <c r="C5000" i="8"/>
  <c r="C4999" i="8"/>
  <c r="C4998" i="8"/>
  <c r="C4997" i="8"/>
  <c r="C4996" i="8"/>
  <c r="C4995" i="8"/>
  <c r="C4994" i="8"/>
  <c r="C4993" i="8"/>
  <c r="C4992" i="8"/>
  <c r="C4991" i="8"/>
  <c r="C4990" i="8"/>
  <c r="C4989" i="8"/>
  <c r="C4988" i="8"/>
  <c r="C4987" i="8"/>
  <c r="C4986" i="8"/>
  <c r="C4985" i="8"/>
  <c r="C4984" i="8"/>
  <c r="C4983" i="8"/>
  <c r="C4982" i="8"/>
  <c r="C4981" i="8"/>
  <c r="C4980" i="8"/>
  <c r="C4979" i="8"/>
  <c r="C4978" i="8"/>
  <c r="C4977" i="8"/>
  <c r="C4976" i="8"/>
  <c r="C4975" i="8"/>
  <c r="C4974" i="8"/>
  <c r="C4973" i="8"/>
  <c r="C4972" i="8"/>
  <c r="C4971" i="8"/>
  <c r="C4970" i="8"/>
  <c r="C4969" i="8"/>
  <c r="C4968" i="8"/>
  <c r="C4967" i="8"/>
  <c r="C4966" i="8"/>
  <c r="C4965" i="8"/>
  <c r="C4964" i="8"/>
  <c r="C4963" i="8"/>
  <c r="C4962" i="8"/>
  <c r="C4961" i="8"/>
  <c r="C4960" i="8"/>
  <c r="C4959" i="8"/>
  <c r="C4958" i="8"/>
  <c r="C4957" i="8"/>
  <c r="C4956" i="8"/>
  <c r="C4955" i="8"/>
  <c r="C4954" i="8"/>
  <c r="C4953" i="8"/>
  <c r="C4952" i="8"/>
  <c r="C4951" i="8"/>
  <c r="C4950" i="8"/>
  <c r="C4949" i="8"/>
  <c r="C4948" i="8"/>
  <c r="C4947" i="8"/>
  <c r="C4946" i="8"/>
  <c r="C4945" i="8"/>
  <c r="C4944" i="8"/>
  <c r="C4943" i="8"/>
  <c r="C4942" i="8"/>
  <c r="C4941" i="8"/>
  <c r="C4940" i="8"/>
  <c r="C4939" i="8"/>
  <c r="C4938" i="8"/>
  <c r="C4937" i="8"/>
  <c r="C4936" i="8"/>
  <c r="C4935" i="8"/>
  <c r="C4934" i="8"/>
  <c r="C4933" i="8"/>
  <c r="C4932" i="8"/>
  <c r="C4931" i="8"/>
  <c r="C4930" i="8"/>
  <c r="C4929" i="8"/>
  <c r="C4928" i="8"/>
  <c r="C4927" i="8"/>
  <c r="C4926" i="8"/>
  <c r="C4925" i="8"/>
  <c r="C4924" i="8"/>
  <c r="C4923" i="8"/>
  <c r="C4922" i="8"/>
  <c r="C4921" i="8"/>
  <c r="C4920" i="8"/>
  <c r="C4919" i="8"/>
  <c r="C4918" i="8"/>
  <c r="C4917" i="8"/>
  <c r="C4916" i="8"/>
  <c r="C4915" i="8"/>
  <c r="C4914" i="8"/>
  <c r="C4913" i="8"/>
  <c r="C4912" i="8"/>
  <c r="C4911" i="8"/>
  <c r="C4910" i="8"/>
  <c r="C4909" i="8"/>
  <c r="C4908" i="8"/>
  <c r="C4907" i="8"/>
  <c r="C4906" i="8"/>
  <c r="C4905" i="8"/>
  <c r="C4904" i="8"/>
  <c r="C4903" i="8"/>
  <c r="C4902" i="8"/>
  <c r="C4901" i="8"/>
  <c r="C4900" i="8"/>
  <c r="C4899" i="8"/>
  <c r="C4898" i="8"/>
  <c r="C4897" i="8"/>
  <c r="C4896" i="8"/>
  <c r="C4895" i="8"/>
  <c r="C4894" i="8"/>
  <c r="C4893" i="8"/>
  <c r="C4892" i="8"/>
  <c r="C4891" i="8"/>
  <c r="C4890" i="8"/>
  <c r="C4889" i="8"/>
  <c r="C4888" i="8"/>
  <c r="C4887" i="8"/>
  <c r="C4886" i="8"/>
  <c r="C4885" i="8"/>
  <c r="C4884" i="8"/>
  <c r="C4883" i="8"/>
  <c r="C4882" i="8"/>
  <c r="C4881" i="8"/>
  <c r="C4880" i="8"/>
  <c r="C4879" i="8"/>
  <c r="C4878" i="8"/>
  <c r="C4877" i="8"/>
  <c r="C4876" i="8"/>
  <c r="C4875" i="8"/>
  <c r="C4874" i="8"/>
  <c r="C4873" i="8"/>
  <c r="C4872" i="8"/>
  <c r="C4871" i="8"/>
  <c r="C4870" i="8"/>
  <c r="C4869" i="8"/>
  <c r="C4868" i="8"/>
  <c r="C4867" i="8"/>
  <c r="C4866" i="8"/>
  <c r="C4865" i="8"/>
  <c r="C4864" i="8"/>
  <c r="C4863" i="8"/>
  <c r="C4862" i="8"/>
  <c r="C4861" i="8"/>
  <c r="C4860" i="8"/>
  <c r="C4859" i="8"/>
  <c r="C4858" i="8"/>
  <c r="C4857" i="8"/>
  <c r="C4856" i="8"/>
  <c r="C4855" i="8"/>
  <c r="C4854" i="8"/>
  <c r="C4853" i="8"/>
  <c r="C4852" i="8"/>
  <c r="C4851" i="8"/>
  <c r="C4850" i="8"/>
  <c r="C4849" i="8"/>
  <c r="C4848" i="8"/>
  <c r="C4847" i="8"/>
  <c r="C4846" i="8"/>
  <c r="C4845" i="8"/>
  <c r="C4844" i="8"/>
  <c r="C4843" i="8"/>
  <c r="C4842" i="8"/>
  <c r="C4841" i="8"/>
  <c r="C4840" i="8"/>
  <c r="C4839" i="8"/>
  <c r="C4838" i="8"/>
  <c r="C4837" i="8"/>
  <c r="C4836" i="8"/>
  <c r="C4835" i="8"/>
  <c r="C4834" i="8"/>
  <c r="C4833" i="8"/>
  <c r="C4832" i="8"/>
  <c r="C4831" i="8"/>
  <c r="C4830" i="8"/>
  <c r="C4829" i="8"/>
  <c r="C4828" i="8"/>
  <c r="C4827" i="8"/>
  <c r="C4826" i="8"/>
  <c r="C4825" i="8"/>
  <c r="C4824" i="8"/>
  <c r="C4823" i="8"/>
  <c r="C4822" i="8"/>
  <c r="C4821" i="8"/>
  <c r="C4820" i="8"/>
  <c r="C4819" i="8"/>
  <c r="C4818" i="8"/>
  <c r="C4817" i="8"/>
  <c r="C4816" i="8"/>
  <c r="C4815" i="8"/>
  <c r="C4814" i="8"/>
  <c r="C4813" i="8"/>
  <c r="C4812" i="8"/>
  <c r="C4811" i="8"/>
  <c r="C4810" i="8"/>
  <c r="C4809" i="8"/>
  <c r="C4808" i="8"/>
  <c r="C4807" i="8"/>
  <c r="C4806" i="8"/>
  <c r="C4805" i="8"/>
  <c r="C4804" i="8"/>
  <c r="C4803" i="8"/>
  <c r="C4802" i="8"/>
  <c r="C4801" i="8"/>
  <c r="C4800" i="8"/>
  <c r="C4799" i="8"/>
  <c r="C4798" i="8"/>
  <c r="C4797" i="8"/>
  <c r="C4796" i="8"/>
  <c r="C4795" i="8"/>
  <c r="C4794" i="8"/>
  <c r="C4793" i="8"/>
  <c r="C4792" i="8"/>
  <c r="C4791" i="8"/>
  <c r="C4790" i="8"/>
  <c r="C4789" i="8"/>
  <c r="C4788" i="8"/>
  <c r="C4787" i="8"/>
  <c r="C4786" i="8"/>
  <c r="C4785" i="8"/>
  <c r="C4784" i="8"/>
  <c r="C4783" i="8"/>
  <c r="C4782" i="8"/>
  <c r="C4781" i="8"/>
  <c r="C4780" i="8"/>
  <c r="C4779" i="8"/>
  <c r="C4778" i="8"/>
  <c r="C4777" i="8"/>
  <c r="C4776" i="8"/>
  <c r="C4775" i="8"/>
  <c r="C4774" i="8"/>
  <c r="C4773" i="8"/>
  <c r="C4772" i="8"/>
  <c r="C4771" i="8"/>
  <c r="C4770" i="8"/>
  <c r="C4769" i="8"/>
  <c r="C4768" i="8"/>
  <c r="C4767" i="8"/>
  <c r="C4766" i="8"/>
  <c r="C4765" i="8"/>
  <c r="C4764" i="8"/>
  <c r="C4763" i="8"/>
  <c r="C4762" i="8"/>
  <c r="C4761" i="8"/>
  <c r="C4760" i="8"/>
  <c r="C4759" i="8"/>
  <c r="C4758" i="8"/>
  <c r="C4757" i="8"/>
  <c r="C4756" i="8"/>
  <c r="C4755" i="8"/>
  <c r="C4754" i="8"/>
  <c r="C4753" i="8"/>
  <c r="C4752" i="8"/>
  <c r="C4751" i="8"/>
  <c r="C4750" i="8"/>
  <c r="C4749" i="8"/>
  <c r="C4748" i="8"/>
  <c r="C4747" i="8"/>
  <c r="C4746" i="8"/>
  <c r="C4745" i="8"/>
  <c r="C4744" i="8"/>
  <c r="C4743" i="8"/>
  <c r="C4742" i="8"/>
  <c r="C4741" i="8"/>
  <c r="C4740" i="8"/>
  <c r="C4739" i="8"/>
  <c r="C4738" i="8"/>
  <c r="C4737" i="8"/>
  <c r="C4736" i="8"/>
  <c r="C4735" i="8"/>
  <c r="C4734" i="8"/>
  <c r="C4733" i="8"/>
  <c r="C4732" i="8"/>
  <c r="C4731" i="8"/>
  <c r="C4730" i="8"/>
  <c r="C4729" i="8"/>
  <c r="C4728" i="8"/>
  <c r="C4727" i="8"/>
  <c r="C4726" i="8"/>
  <c r="C4725" i="8"/>
  <c r="C4724" i="8"/>
  <c r="C4723" i="8"/>
  <c r="C4722" i="8"/>
  <c r="C4721" i="8"/>
  <c r="C4720" i="8"/>
  <c r="C4719" i="8"/>
  <c r="C4718" i="8"/>
  <c r="C4717" i="8"/>
  <c r="C4716" i="8"/>
  <c r="C4715" i="8"/>
  <c r="C4714" i="8"/>
  <c r="C4713" i="8"/>
  <c r="C4712" i="8"/>
  <c r="C4711" i="8"/>
  <c r="C4710" i="8"/>
  <c r="C4709" i="8"/>
  <c r="C4708" i="8"/>
  <c r="C4707" i="8"/>
  <c r="C4706" i="8"/>
  <c r="C4705" i="8"/>
  <c r="C4704" i="8"/>
  <c r="C4703" i="8"/>
  <c r="C4702" i="8"/>
  <c r="C4701" i="8"/>
  <c r="C4700" i="8"/>
  <c r="C4699" i="8"/>
  <c r="C4698" i="8"/>
  <c r="C4697" i="8"/>
  <c r="C4696" i="8"/>
  <c r="C4695" i="8"/>
  <c r="C4694" i="8"/>
  <c r="C4693" i="8"/>
  <c r="C4692" i="8"/>
  <c r="C4691" i="8"/>
  <c r="C4690" i="8"/>
  <c r="C4689" i="8"/>
  <c r="C4688" i="8"/>
  <c r="C4687" i="8"/>
  <c r="C4686" i="8"/>
  <c r="C4685" i="8"/>
  <c r="C4684" i="8"/>
  <c r="C4683" i="8"/>
  <c r="C4682" i="8"/>
  <c r="C4681" i="8"/>
  <c r="C4680" i="8"/>
  <c r="C4679" i="8"/>
  <c r="C4678" i="8"/>
  <c r="C4677" i="8"/>
  <c r="C4676" i="8"/>
  <c r="C4675" i="8"/>
  <c r="C4674" i="8"/>
  <c r="C4673" i="8"/>
  <c r="C4672" i="8"/>
  <c r="C4671" i="8"/>
  <c r="C4670" i="8"/>
  <c r="C4669" i="8"/>
  <c r="C4668" i="8"/>
  <c r="C4667" i="8"/>
  <c r="C4666" i="8"/>
  <c r="C4665" i="8"/>
  <c r="C4664" i="8"/>
  <c r="C4663" i="8"/>
  <c r="C4662" i="8"/>
  <c r="C4661" i="8"/>
  <c r="C4660" i="8"/>
  <c r="C4659" i="8"/>
  <c r="C4658" i="8"/>
  <c r="C4657" i="8"/>
  <c r="C4656" i="8"/>
  <c r="C4655" i="8"/>
  <c r="C4654" i="8"/>
  <c r="C4653" i="8"/>
  <c r="C4652" i="8"/>
  <c r="C4651" i="8"/>
  <c r="C4650" i="8"/>
  <c r="C4649" i="8"/>
  <c r="C4648" i="8"/>
  <c r="C4647" i="8"/>
  <c r="C4646" i="8"/>
  <c r="C4645" i="8"/>
  <c r="C4644" i="8"/>
  <c r="C4643" i="8"/>
  <c r="C4642" i="8"/>
  <c r="C4641" i="8"/>
  <c r="C4640" i="8"/>
  <c r="C4639" i="8"/>
  <c r="C4638" i="8"/>
  <c r="C4637" i="8"/>
  <c r="C4636" i="8"/>
  <c r="C4635" i="8"/>
  <c r="C4634" i="8"/>
  <c r="C4633" i="8"/>
  <c r="C4632" i="8"/>
  <c r="C4631" i="8"/>
  <c r="C4630" i="8"/>
  <c r="C4629" i="8"/>
  <c r="C4628" i="8"/>
  <c r="C4627" i="8"/>
  <c r="C4626" i="8"/>
  <c r="C4625" i="8"/>
  <c r="C4624" i="8"/>
  <c r="C4623" i="8"/>
  <c r="C4622" i="8"/>
  <c r="C4621" i="8"/>
  <c r="C4620" i="8"/>
  <c r="C4619" i="8"/>
  <c r="C4618" i="8"/>
  <c r="C4617" i="8"/>
  <c r="C4616" i="8"/>
  <c r="C4615" i="8"/>
  <c r="C4614" i="8"/>
  <c r="C4613" i="8"/>
  <c r="C4612" i="8"/>
  <c r="C4611" i="8"/>
  <c r="C4610" i="8"/>
  <c r="C4609" i="8"/>
  <c r="C4608" i="8"/>
  <c r="C4607" i="8"/>
  <c r="C4606" i="8"/>
  <c r="C4605" i="8"/>
  <c r="C4604" i="8"/>
  <c r="C4603" i="8"/>
  <c r="C4602" i="8"/>
  <c r="C4601" i="8"/>
  <c r="C4600" i="8"/>
  <c r="C4599" i="8"/>
  <c r="C4598" i="8"/>
  <c r="C4597" i="8"/>
  <c r="C4596" i="8"/>
  <c r="C4595" i="8"/>
  <c r="C4594" i="8"/>
  <c r="C4593" i="8"/>
  <c r="C4592" i="8"/>
  <c r="C4591" i="8"/>
  <c r="C4590" i="8"/>
  <c r="C4589" i="8"/>
  <c r="C4588" i="8"/>
  <c r="C4587" i="8"/>
  <c r="C4586" i="8"/>
  <c r="C4585" i="8"/>
  <c r="C4584" i="8"/>
  <c r="C4583" i="8"/>
  <c r="C4582" i="8"/>
  <c r="C4581" i="8"/>
  <c r="C4580" i="8"/>
  <c r="C4579" i="8"/>
  <c r="C4578" i="8"/>
  <c r="C4577" i="8"/>
  <c r="C4576" i="8"/>
  <c r="C4575" i="8"/>
  <c r="C4574" i="8"/>
  <c r="C4573" i="8"/>
  <c r="C4572" i="8"/>
  <c r="C4571" i="8"/>
  <c r="C4570" i="8"/>
  <c r="C4569" i="8"/>
  <c r="C4568" i="8"/>
  <c r="C4567" i="8"/>
  <c r="C4566" i="8"/>
  <c r="C4565" i="8"/>
  <c r="C4564" i="8"/>
  <c r="C4563" i="8"/>
  <c r="C4562" i="8"/>
  <c r="C4561" i="8"/>
  <c r="C4560" i="8"/>
  <c r="C4559" i="8"/>
  <c r="C4558" i="8"/>
  <c r="C4557" i="8"/>
  <c r="C4556" i="8"/>
  <c r="C4555" i="8"/>
  <c r="C4554" i="8"/>
  <c r="C4553" i="8"/>
  <c r="C4552" i="8"/>
  <c r="C4551" i="8"/>
  <c r="C4550" i="8"/>
  <c r="C4549" i="8"/>
  <c r="C4548" i="8"/>
  <c r="C4547" i="8"/>
  <c r="C4546" i="8"/>
  <c r="C4545" i="8"/>
  <c r="C4544" i="8"/>
  <c r="C4543" i="8"/>
  <c r="C4542" i="8"/>
  <c r="C4541" i="8"/>
  <c r="C4540" i="8"/>
  <c r="C4539" i="8"/>
  <c r="C4538" i="8"/>
  <c r="C4537" i="8"/>
  <c r="C4536" i="8"/>
  <c r="C4535" i="8"/>
  <c r="C4534" i="8"/>
  <c r="C4533" i="8"/>
  <c r="C4532" i="8"/>
  <c r="C4531" i="8"/>
  <c r="C4530" i="8"/>
  <c r="C4529" i="8"/>
  <c r="C4528" i="8"/>
  <c r="C4527" i="8"/>
  <c r="C4526" i="8"/>
  <c r="C4525" i="8"/>
  <c r="C4524" i="8"/>
  <c r="C4523" i="8"/>
  <c r="C4522" i="8"/>
  <c r="C4521" i="8"/>
  <c r="C4520" i="8"/>
  <c r="C4519" i="8"/>
  <c r="C4518" i="8"/>
  <c r="C4517" i="8"/>
  <c r="C4516" i="8"/>
  <c r="C4515" i="8"/>
  <c r="C4514" i="8"/>
  <c r="C4513" i="8"/>
  <c r="C4512" i="8"/>
  <c r="C4511" i="8"/>
  <c r="C4510" i="8"/>
  <c r="C4509" i="8"/>
  <c r="C4508" i="8"/>
  <c r="C4507" i="8"/>
  <c r="C4506" i="8"/>
  <c r="C4505" i="8"/>
  <c r="C4504" i="8"/>
  <c r="C4503" i="8"/>
  <c r="C4502" i="8"/>
  <c r="C4501" i="8"/>
  <c r="C4500" i="8"/>
  <c r="C4499" i="8"/>
  <c r="C4498" i="8"/>
  <c r="C4497" i="8"/>
  <c r="C4496" i="8"/>
  <c r="C4495" i="8"/>
  <c r="C4494" i="8"/>
  <c r="C4493" i="8"/>
  <c r="C4492" i="8"/>
  <c r="C4491" i="8"/>
  <c r="C4490" i="8"/>
  <c r="C4489" i="8"/>
  <c r="C4488" i="8"/>
  <c r="C4487" i="8"/>
  <c r="C4486" i="8"/>
  <c r="C4485" i="8"/>
  <c r="C4484" i="8"/>
  <c r="C4483" i="8"/>
  <c r="C4482" i="8"/>
  <c r="C4481" i="8"/>
  <c r="C4480" i="8"/>
  <c r="C4479" i="8"/>
  <c r="C4478" i="8"/>
  <c r="C4477" i="8"/>
  <c r="C4476" i="8"/>
  <c r="C4475" i="8"/>
  <c r="C4474" i="8"/>
  <c r="C4473" i="8"/>
  <c r="C4472" i="8"/>
  <c r="C4471" i="8"/>
  <c r="C4470" i="8"/>
  <c r="C4469" i="8"/>
  <c r="C4468" i="8"/>
  <c r="C4467" i="8"/>
  <c r="C4466" i="8"/>
  <c r="C4465" i="8"/>
  <c r="C4464" i="8"/>
  <c r="C4463" i="8"/>
  <c r="C4462" i="8"/>
  <c r="C4461" i="8"/>
  <c r="C4460" i="8"/>
  <c r="C4459" i="8"/>
  <c r="C4458" i="8"/>
  <c r="C4457" i="8"/>
  <c r="C4456" i="8"/>
  <c r="C4455" i="8"/>
  <c r="C4454" i="8"/>
  <c r="C4453" i="8"/>
  <c r="C4452" i="8"/>
  <c r="C4451" i="8"/>
  <c r="C4450" i="8"/>
  <c r="C4449" i="8"/>
  <c r="C4448" i="8"/>
  <c r="C4447" i="8"/>
  <c r="C4446" i="8"/>
  <c r="C4445" i="8"/>
  <c r="C4444" i="8"/>
  <c r="C4443" i="8"/>
  <c r="C4442" i="8"/>
  <c r="C4441" i="8"/>
  <c r="C4440" i="8"/>
  <c r="C4439" i="8"/>
  <c r="C4438" i="8"/>
  <c r="C4437" i="8"/>
  <c r="C4436" i="8"/>
  <c r="C4435" i="8"/>
  <c r="C4434" i="8"/>
  <c r="C4433" i="8"/>
  <c r="C4432" i="8"/>
  <c r="C4431" i="8"/>
  <c r="C4430" i="8"/>
  <c r="C4429" i="8"/>
  <c r="C4428" i="8"/>
  <c r="C4427" i="8"/>
  <c r="C4426" i="8"/>
  <c r="C4425" i="8"/>
  <c r="C4424" i="8"/>
  <c r="C4423" i="8"/>
  <c r="C4422" i="8"/>
  <c r="C4421" i="8"/>
  <c r="C4420" i="8"/>
  <c r="C4419" i="8"/>
  <c r="C4418" i="8"/>
  <c r="C4417" i="8"/>
  <c r="C4416" i="8"/>
  <c r="C4415" i="8"/>
  <c r="C4414" i="8"/>
  <c r="C4413" i="8"/>
  <c r="C4412" i="8"/>
  <c r="C4411" i="8"/>
  <c r="C4410" i="8"/>
  <c r="C4409" i="8"/>
  <c r="C4408" i="8"/>
  <c r="C4407" i="8"/>
  <c r="C4406" i="8"/>
  <c r="C4405" i="8"/>
  <c r="C4404" i="8"/>
  <c r="C4403" i="8"/>
  <c r="C4402" i="8"/>
  <c r="C4401" i="8"/>
  <c r="C4400" i="8"/>
  <c r="C4399" i="8"/>
  <c r="C4398" i="8"/>
  <c r="C4397" i="8"/>
  <c r="C4396" i="8"/>
  <c r="C4395" i="8"/>
  <c r="C4394" i="8"/>
  <c r="C4393" i="8"/>
  <c r="C4392" i="8"/>
  <c r="C4391" i="8"/>
  <c r="C4390" i="8"/>
  <c r="C4389" i="8"/>
  <c r="C4388" i="8"/>
  <c r="C4387" i="8"/>
  <c r="C4386" i="8"/>
  <c r="C4385" i="8"/>
  <c r="C4384" i="8"/>
  <c r="C4383" i="8"/>
  <c r="C4382" i="8"/>
  <c r="C4381" i="8"/>
  <c r="C4380" i="8"/>
  <c r="C4379" i="8"/>
  <c r="C4378" i="8"/>
  <c r="C4377" i="8"/>
  <c r="C4376" i="8"/>
  <c r="C4375" i="8"/>
  <c r="C4374" i="8"/>
  <c r="C4373" i="8"/>
  <c r="C4372" i="8"/>
  <c r="C4371" i="8"/>
  <c r="C4370" i="8"/>
  <c r="C4369" i="8"/>
  <c r="C4368" i="8"/>
  <c r="C4367" i="8"/>
  <c r="C4366" i="8"/>
  <c r="C4365" i="8"/>
  <c r="C4364" i="8"/>
  <c r="C4363" i="8"/>
  <c r="C4362" i="8"/>
  <c r="C4361" i="8"/>
  <c r="C4360" i="8"/>
  <c r="C4359" i="8"/>
  <c r="C4358" i="8"/>
  <c r="C4357" i="8"/>
  <c r="C4356" i="8"/>
  <c r="C4355" i="8"/>
  <c r="C4354" i="8"/>
  <c r="C4353" i="8"/>
  <c r="C4352" i="8"/>
  <c r="C4351" i="8"/>
  <c r="C4350" i="8"/>
  <c r="C4349" i="8"/>
  <c r="C4348" i="8"/>
  <c r="C4347" i="8"/>
  <c r="C4346" i="8"/>
  <c r="C4345" i="8"/>
  <c r="C4344" i="8"/>
  <c r="C4343" i="8"/>
  <c r="C4342" i="8"/>
  <c r="C4341" i="8"/>
  <c r="C4340" i="8"/>
  <c r="C4339" i="8"/>
  <c r="C4338" i="8"/>
  <c r="C4337" i="8"/>
  <c r="C4336" i="8"/>
  <c r="C4335" i="8"/>
  <c r="C4334" i="8"/>
  <c r="C4333" i="8"/>
  <c r="C4332" i="8"/>
  <c r="C4331" i="8"/>
  <c r="C4330" i="8"/>
  <c r="C4329" i="8"/>
  <c r="C4328" i="8"/>
  <c r="C4327" i="8"/>
  <c r="C4326" i="8"/>
  <c r="C4325" i="8"/>
  <c r="C4324" i="8"/>
  <c r="C4323" i="8"/>
  <c r="C4322" i="8"/>
  <c r="C4321" i="8"/>
  <c r="C4320" i="8"/>
  <c r="C4319" i="8"/>
  <c r="C4318" i="8"/>
  <c r="C4317" i="8"/>
  <c r="C4316" i="8"/>
  <c r="C4315" i="8"/>
  <c r="C4314" i="8"/>
  <c r="C4313" i="8"/>
  <c r="C4312" i="8"/>
  <c r="C4311" i="8"/>
  <c r="C4310" i="8"/>
  <c r="C4309" i="8"/>
  <c r="C4308" i="8"/>
  <c r="C4307" i="8"/>
  <c r="C4306" i="8"/>
  <c r="C4305" i="8"/>
  <c r="C4304" i="8"/>
  <c r="C4303" i="8"/>
  <c r="C4302" i="8"/>
  <c r="C4301" i="8"/>
  <c r="C4300" i="8"/>
  <c r="C4299" i="8"/>
  <c r="C4298" i="8"/>
  <c r="C4297" i="8"/>
  <c r="C4296" i="8"/>
  <c r="C4295" i="8"/>
  <c r="C4294" i="8"/>
  <c r="C4293" i="8"/>
  <c r="C4292" i="8"/>
  <c r="C4291" i="8"/>
  <c r="C4290" i="8"/>
  <c r="C4289" i="8"/>
  <c r="C4288" i="8"/>
  <c r="C4287" i="8"/>
  <c r="C4286" i="8"/>
  <c r="C4285" i="8"/>
  <c r="C4284" i="8"/>
  <c r="C4283" i="8"/>
  <c r="C4282" i="8"/>
  <c r="C4281" i="8"/>
  <c r="C4280" i="8"/>
  <c r="C4279" i="8"/>
  <c r="C4278" i="8"/>
  <c r="C4277" i="8"/>
  <c r="C4276" i="8"/>
  <c r="C4275" i="8"/>
  <c r="C4274" i="8"/>
  <c r="C4273" i="8"/>
  <c r="C4272" i="8"/>
  <c r="C4271" i="8"/>
  <c r="C4270" i="8"/>
  <c r="C4269" i="8"/>
  <c r="C4268" i="8"/>
  <c r="C4267" i="8"/>
  <c r="C4266" i="8"/>
  <c r="C4265" i="8"/>
  <c r="C4264" i="8"/>
  <c r="C4263" i="8"/>
  <c r="C4262" i="8"/>
  <c r="C4261" i="8"/>
  <c r="C4260" i="8"/>
  <c r="C4259" i="8"/>
  <c r="C4258" i="8"/>
  <c r="C4257" i="8"/>
  <c r="C4256" i="8"/>
  <c r="C4255" i="8"/>
  <c r="C4254" i="8"/>
  <c r="C4253" i="8"/>
  <c r="C4252" i="8"/>
  <c r="C4251" i="8"/>
  <c r="C4250" i="8"/>
  <c r="C4249" i="8"/>
  <c r="C4248" i="8"/>
  <c r="C4247" i="8"/>
  <c r="C4246" i="8"/>
  <c r="C4245" i="8"/>
  <c r="C4244" i="8"/>
  <c r="C4243" i="8"/>
  <c r="C4242" i="8"/>
  <c r="C4241" i="8"/>
  <c r="C4240" i="8"/>
  <c r="C4239" i="8"/>
  <c r="C4238" i="8"/>
  <c r="C4237" i="8"/>
  <c r="C4236" i="8"/>
  <c r="C4235" i="8"/>
  <c r="C4234" i="8"/>
  <c r="C4233" i="8"/>
  <c r="C4232" i="8"/>
  <c r="C4231" i="8"/>
  <c r="C4230" i="8"/>
  <c r="C4229" i="8"/>
  <c r="C4228" i="8"/>
  <c r="C4227" i="8"/>
  <c r="C4226" i="8"/>
  <c r="C4225" i="8"/>
  <c r="C4224" i="8"/>
  <c r="C4223" i="8"/>
  <c r="C4222" i="8"/>
  <c r="C4221" i="8"/>
  <c r="C4220" i="8"/>
  <c r="C4219" i="8"/>
  <c r="C4218" i="8"/>
  <c r="C4217" i="8"/>
  <c r="C4216" i="8"/>
  <c r="C4215" i="8"/>
  <c r="C4214" i="8"/>
  <c r="C4213" i="8"/>
  <c r="C4212" i="8"/>
  <c r="C4211" i="8"/>
  <c r="C4210" i="8"/>
  <c r="C4209" i="8"/>
  <c r="C4208" i="8"/>
  <c r="C4207" i="8"/>
  <c r="C4206" i="8"/>
  <c r="C4205" i="8"/>
  <c r="C4204" i="8"/>
  <c r="C4203" i="8"/>
  <c r="C4202" i="8"/>
  <c r="C4201" i="8"/>
  <c r="C4200" i="8"/>
  <c r="C4199" i="8"/>
  <c r="C4198" i="8"/>
  <c r="C4197" i="8"/>
  <c r="C4196" i="8"/>
  <c r="C4195" i="8"/>
  <c r="C4194" i="8"/>
  <c r="C4193" i="8"/>
  <c r="C4192" i="8"/>
  <c r="C4191" i="8"/>
  <c r="C4190" i="8"/>
  <c r="C4189" i="8"/>
  <c r="C4188" i="8"/>
  <c r="C4187" i="8"/>
  <c r="C4186" i="8"/>
  <c r="C4185" i="8"/>
  <c r="C4184" i="8"/>
  <c r="C4183" i="8"/>
  <c r="C4182" i="8"/>
  <c r="C4181" i="8"/>
  <c r="C4180" i="8"/>
  <c r="C4179" i="8"/>
  <c r="C4178" i="8"/>
  <c r="C4177" i="8"/>
  <c r="C4176" i="8"/>
  <c r="C4175" i="8"/>
  <c r="C4174" i="8"/>
  <c r="C4173" i="8"/>
  <c r="C4172" i="8"/>
  <c r="C4171" i="8"/>
  <c r="C4170" i="8"/>
  <c r="C4169" i="8"/>
  <c r="C4168" i="8"/>
  <c r="C4167" i="8"/>
  <c r="C4166" i="8"/>
  <c r="C4165" i="8"/>
  <c r="C4164" i="8"/>
  <c r="C4163" i="8"/>
  <c r="C4162" i="8"/>
  <c r="C4161" i="8"/>
  <c r="C4160" i="8"/>
  <c r="C4159" i="8"/>
  <c r="C4158" i="8"/>
  <c r="C4157" i="8"/>
  <c r="C4156" i="8"/>
  <c r="C4155" i="8"/>
  <c r="C4154" i="8"/>
  <c r="C4153" i="8"/>
  <c r="C4152" i="8"/>
  <c r="C4151" i="8"/>
  <c r="C4150" i="8"/>
  <c r="C4149" i="8"/>
  <c r="C4148" i="8"/>
  <c r="C4147" i="8"/>
  <c r="C4146" i="8"/>
  <c r="C4145" i="8"/>
  <c r="C4144" i="8"/>
  <c r="C4143" i="8"/>
  <c r="C4142" i="8"/>
  <c r="C4141" i="8"/>
  <c r="C4140" i="8"/>
  <c r="C4139" i="8"/>
  <c r="C4138" i="8"/>
  <c r="C4137" i="8"/>
  <c r="C4136" i="8"/>
  <c r="C4135" i="8"/>
  <c r="C4134" i="8"/>
  <c r="C4133" i="8"/>
  <c r="C4132" i="8"/>
  <c r="C4131" i="8"/>
  <c r="C4130" i="8"/>
  <c r="C4129" i="8"/>
  <c r="C4128" i="8"/>
  <c r="C4127" i="8"/>
  <c r="C4126" i="8"/>
  <c r="C4125" i="8"/>
  <c r="C4124" i="8"/>
  <c r="C4123" i="8"/>
  <c r="C4122" i="8"/>
  <c r="C4121" i="8"/>
  <c r="C4120" i="8"/>
  <c r="C4119" i="8"/>
  <c r="C4118" i="8"/>
  <c r="C4117" i="8"/>
  <c r="C4116" i="8"/>
  <c r="C4115" i="8"/>
  <c r="C4114" i="8"/>
  <c r="C4113" i="8"/>
  <c r="C4112" i="8"/>
  <c r="C4111" i="8"/>
  <c r="C4110" i="8"/>
  <c r="C4109" i="8"/>
  <c r="C4108" i="8"/>
  <c r="C4107" i="8"/>
  <c r="C4106" i="8"/>
  <c r="C4105" i="8"/>
  <c r="C4104" i="8"/>
  <c r="C4103" i="8"/>
  <c r="C4102" i="8"/>
  <c r="C4101" i="8"/>
  <c r="C4100" i="8"/>
  <c r="C4099" i="8"/>
  <c r="C4098" i="8"/>
  <c r="C4097" i="8"/>
  <c r="C4096" i="8"/>
  <c r="C4095" i="8"/>
  <c r="C4094" i="8"/>
  <c r="C4093" i="8"/>
  <c r="C4092" i="8"/>
  <c r="C4091" i="8"/>
  <c r="C4090" i="8"/>
  <c r="C4089" i="8"/>
  <c r="C4088" i="8"/>
  <c r="C4087" i="8"/>
  <c r="C4086" i="8"/>
  <c r="C4085" i="8"/>
  <c r="C4084" i="8"/>
  <c r="C4083" i="8"/>
  <c r="C4082" i="8"/>
  <c r="C4081" i="8"/>
  <c r="C4080" i="8"/>
  <c r="C4079" i="8"/>
  <c r="C4078" i="8"/>
  <c r="C4077" i="8"/>
  <c r="C4076" i="8"/>
  <c r="C4075" i="8"/>
  <c r="C4074" i="8"/>
  <c r="C4073" i="8"/>
  <c r="C4072" i="8"/>
  <c r="C4071" i="8"/>
  <c r="C4070" i="8"/>
  <c r="C4069" i="8"/>
  <c r="C4068" i="8"/>
  <c r="C4067" i="8"/>
  <c r="C4066" i="8"/>
  <c r="C4065" i="8"/>
  <c r="C4064" i="8"/>
  <c r="C4063" i="8"/>
  <c r="C4062" i="8"/>
  <c r="C4061" i="8"/>
  <c r="C4060" i="8"/>
  <c r="C4059" i="8"/>
  <c r="C4058" i="8"/>
  <c r="C4057" i="8"/>
  <c r="C4056" i="8"/>
  <c r="C4055" i="8"/>
  <c r="C4054" i="8"/>
  <c r="C4053" i="8"/>
  <c r="C4052" i="8"/>
  <c r="C4051" i="8"/>
  <c r="C4050" i="8"/>
  <c r="C4049" i="8"/>
  <c r="C4048" i="8"/>
  <c r="C4047" i="8"/>
  <c r="C4046" i="8"/>
  <c r="C4045" i="8"/>
  <c r="C4044" i="8"/>
  <c r="C4043" i="8"/>
  <c r="C4042" i="8"/>
  <c r="C4041" i="8"/>
  <c r="C4040" i="8"/>
  <c r="C4039" i="8"/>
  <c r="C4038" i="8"/>
  <c r="C4037" i="8"/>
  <c r="C4036" i="8"/>
  <c r="C4035" i="8"/>
  <c r="C4034" i="8"/>
  <c r="C4033" i="8"/>
  <c r="C4032" i="8"/>
  <c r="C4031" i="8"/>
  <c r="C4030" i="8"/>
  <c r="C4029" i="8"/>
  <c r="C4028" i="8"/>
  <c r="C4027" i="8"/>
  <c r="C4026" i="8"/>
  <c r="C4025" i="8"/>
  <c r="C4024" i="8"/>
  <c r="C4023" i="8"/>
  <c r="C4022" i="8"/>
  <c r="C4021" i="8"/>
  <c r="C4020" i="8"/>
  <c r="C4019" i="8"/>
  <c r="C4018" i="8"/>
  <c r="C4017" i="8"/>
  <c r="C4016" i="8"/>
  <c r="C4015" i="8"/>
  <c r="C4014" i="8"/>
  <c r="C4013" i="8"/>
  <c r="C4012" i="8"/>
  <c r="C4011" i="8"/>
  <c r="C4010" i="8"/>
  <c r="C4009" i="8"/>
  <c r="C4008" i="8"/>
  <c r="C4007" i="8"/>
  <c r="C4006" i="8"/>
  <c r="C4005" i="8"/>
  <c r="C4004" i="8"/>
  <c r="C4003" i="8"/>
  <c r="C4002" i="8"/>
  <c r="C4001" i="8"/>
  <c r="C4000" i="8"/>
  <c r="C3999" i="8"/>
  <c r="C3998" i="8"/>
  <c r="C3997" i="8"/>
  <c r="C3996" i="8"/>
  <c r="C3995" i="8"/>
  <c r="C3994" i="8"/>
  <c r="C3993" i="8"/>
  <c r="C3992" i="8"/>
  <c r="C3991" i="8"/>
  <c r="C3990" i="8"/>
  <c r="C3989" i="8"/>
  <c r="C3988" i="8"/>
  <c r="C3987" i="8"/>
  <c r="C3986" i="8"/>
  <c r="C3985" i="8"/>
  <c r="C3984" i="8"/>
  <c r="C3983" i="8"/>
  <c r="C3982" i="8"/>
  <c r="C3981" i="8"/>
  <c r="C3980" i="8"/>
  <c r="C3979" i="8"/>
  <c r="C3978" i="8"/>
  <c r="C3977" i="8"/>
  <c r="C3976" i="8"/>
  <c r="C3975" i="8"/>
  <c r="C3974" i="8"/>
  <c r="C3973" i="8"/>
  <c r="C3972" i="8"/>
  <c r="C3971" i="8"/>
  <c r="C3970" i="8"/>
  <c r="C3969" i="8"/>
  <c r="C3968" i="8"/>
  <c r="C3967" i="8"/>
  <c r="C3966" i="8"/>
  <c r="C3965" i="8"/>
  <c r="C3964" i="8"/>
  <c r="C3963" i="8"/>
  <c r="C3962" i="8"/>
  <c r="C3961" i="8"/>
  <c r="C3960" i="8"/>
  <c r="C3959" i="8"/>
  <c r="C3958" i="8"/>
  <c r="C3957" i="8"/>
  <c r="C3956" i="8"/>
  <c r="C3955" i="8"/>
  <c r="C3954" i="8"/>
  <c r="C3953" i="8"/>
  <c r="C3952" i="8"/>
  <c r="C3951" i="8"/>
  <c r="C3950" i="8"/>
  <c r="C3949" i="8"/>
  <c r="C3948" i="8"/>
  <c r="C3947" i="8"/>
  <c r="C3946" i="8"/>
  <c r="C3945" i="8"/>
  <c r="C3944" i="8"/>
  <c r="C3943" i="8"/>
  <c r="C3942" i="8"/>
  <c r="C3941" i="8"/>
  <c r="C3940" i="8"/>
  <c r="C3939" i="8"/>
  <c r="C3938" i="8"/>
  <c r="C3937" i="8"/>
  <c r="C3936" i="8"/>
  <c r="C3935" i="8"/>
  <c r="C3934" i="8"/>
  <c r="C3933" i="8"/>
  <c r="C3932" i="8"/>
  <c r="C3931" i="8"/>
  <c r="C3930" i="8"/>
  <c r="C3929" i="8"/>
  <c r="C3928" i="8"/>
  <c r="C3927" i="8"/>
  <c r="C3926" i="8"/>
  <c r="C3925" i="8"/>
  <c r="C3924" i="8"/>
  <c r="C3923" i="8"/>
  <c r="C3922" i="8"/>
  <c r="C3921" i="8"/>
  <c r="C3920" i="8"/>
  <c r="C3919" i="8"/>
  <c r="C3918" i="8"/>
  <c r="C3917" i="8"/>
  <c r="C3916" i="8"/>
  <c r="C3915" i="8"/>
  <c r="C3914" i="8"/>
  <c r="C3913" i="8"/>
  <c r="C3912" i="8"/>
  <c r="C3911" i="8"/>
  <c r="C3910" i="8"/>
  <c r="C3909" i="8"/>
  <c r="C3908" i="8"/>
  <c r="C3907" i="8"/>
  <c r="C3906" i="8"/>
  <c r="C3905" i="8"/>
  <c r="C3904" i="8"/>
  <c r="C3903" i="8"/>
  <c r="C3902" i="8"/>
  <c r="C3901" i="8"/>
  <c r="C3900" i="8"/>
  <c r="C3899" i="8"/>
  <c r="C3898" i="8"/>
  <c r="C3897" i="8"/>
  <c r="C3896" i="8"/>
  <c r="C3895" i="8"/>
  <c r="C3894" i="8"/>
  <c r="C3893" i="8"/>
  <c r="C3892" i="8"/>
  <c r="C3891" i="8"/>
  <c r="C3890" i="8"/>
  <c r="C3889" i="8"/>
  <c r="C3888" i="8"/>
  <c r="C3887" i="8"/>
  <c r="C3886" i="8"/>
  <c r="C3885" i="8"/>
  <c r="C3884" i="8"/>
  <c r="C3883" i="8"/>
  <c r="C3882" i="8"/>
  <c r="C3881" i="8"/>
  <c r="C3880" i="8"/>
  <c r="C3879" i="8"/>
  <c r="C3878" i="8"/>
  <c r="C3877" i="8"/>
  <c r="C3876" i="8"/>
  <c r="C3875" i="8"/>
  <c r="C3874" i="8"/>
  <c r="C3873" i="8"/>
  <c r="C3872" i="8"/>
  <c r="C3871" i="8"/>
  <c r="C3870" i="8"/>
  <c r="C3869" i="8"/>
  <c r="C3868" i="8"/>
  <c r="C3867" i="8"/>
  <c r="C3866" i="8"/>
  <c r="C3865" i="8"/>
  <c r="C3864" i="8"/>
  <c r="C3863" i="8"/>
  <c r="C3862" i="8"/>
  <c r="C3861" i="8"/>
  <c r="C3860" i="8"/>
  <c r="C3859" i="8"/>
  <c r="C3858" i="8"/>
  <c r="C3857" i="8"/>
  <c r="C3856" i="8"/>
  <c r="C3855" i="8"/>
  <c r="C3854" i="8"/>
  <c r="C3853" i="8"/>
  <c r="C3852" i="8"/>
  <c r="C3851" i="8"/>
  <c r="C3850" i="8"/>
  <c r="C3849" i="8"/>
  <c r="C3848" i="8"/>
  <c r="C3847" i="8"/>
  <c r="C3846" i="8"/>
  <c r="C3845" i="8"/>
  <c r="C3844" i="8"/>
  <c r="C3843" i="8"/>
  <c r="C3842" i="8"/>
  <c r="C3841" i="8"/>
  <c r="C3840" i="8"/>
  <c r="C3839" i="8"/>
  <c r="C3838" i="8"/>
  <c r="C3837" i="8"/>
  <c r="C3836" i="8"/>
  <c r="C3835" i="8"/>
  <c r="C3834" i="8"/>
  <c r="C3833" i="8"/>
  <c r="C3832" i="8"/>
  <c r="C3831" i="8"/>
  <c r="C3830" i="8"/>
  <c r="C3829" i="8"/>
  <c r="C3828" i="8"/>
  <c r="C3827" i="8"/>
  <c r="C3826" i="8"/>
  <c r="C3825" i="8"/>
  <c r="C3824" i="8"/>
  <c r="C3823" i="8"/>
  <c r="C3822" i="8"/>
  <c r="C3821" i="8"/>
  <c r="C3820" i="8"/>
  <c r="C3819" i="8"/>
  <c r="C3818" i="8"/>
  <c r="C3817" i="8"/>
  <c r="C3816" i="8"/>
  <c r="C3815" i="8"/>
  <c r="C3814" i="8"/>
  <c r="C3813" i="8"/>
  <c r="C3812" i="8"/>
  <c r="C3811" i="8"/>
  <c r="C3810" i="8"/>
  <c r="C3809" i="8"/>
  <c r="C3808" i="8"/>
  <c r="C3807" i="8"/>
  <c r="C3806" i="8"/>
  <c r="C3805" i="8"/>
  <c r="C3804" i="8"/>
  <c r="C3803" i="8"/>
  <c r="C3802" i="8"/>
  <c r="C3801" i="8"/>
  <c r="C3800" i="8"/>
  <c r="C3799" i="8"/>
  <c r="C3798" i="8"/>
  <c r="C3797" i="8"/>
  <c r="C3796" i="8"/>
  <c r="C3795" i="8"/>
  <c r="C3794" i="8"/>
  <c r="C3793" i="8"/>
  <c r="C3792" i="8"/>
  <c r="C3791" i="8"/>
  <c r="C3790" i="8"/>
  <c r="C3789" i="8"/>
  <c r="C3788" i="8"/>
  <c r="C3787" i="8"/>
  <c r="C3786" i="8"/>
  <c r="C3785" i="8"/>
  <c r="C3784" i="8"/>
  <c r="C3783" i="8"/>
  <c r="C3782" i="8"/>
  <c r="C3781" i="8"/>
  <c r="C3780" i="8"/>
  <c r="C3779" i="8"/>
  <c r="C3778" i="8"/>
  <c r="C3777" i="8"/>
  <c r="C3776" i="8"/>
  <c r="C3775" i="8"/>
  <c r="C3774" i="8"/>
  <c r="C3773" i="8"/>
  <c r="C3772" i="8"/>
  <c r="C3771" i="8"/>
  <c r="C3770" i="8"/>
  <c r="C3769" i="8"/>
  <c r="C3768" i="8"/>
  <c r="C3767" i="8"/>
  <c r="C3766" i="8"/>
  <c r="C3765" i="8"/>
  <c r="C3764" i="8"/>
  <c r="C3763" i="8"/>
  <c r="C3762" i="8"/>
  <c r="C3761" i="8"/>
  <c r="C3760" i="8"/>
  <c r="C3759" i="8"/>
  <c r="C3758" i="8"/>
  <c r="C3757" i="8"/>
  <c r="C3756" i="8"/>
  <c r="C3755" i="8"/>
  <c r="C3754" i="8"/>
  <c r="C3753" i="8"/>
  <c r="C3752" i="8"/>
  <c r="C3751" i="8"/>
  <c r="C3750" i="8"/>
  <c r="C3749" i="8"/>
  <c r="C3748" i="8"/>
  <c r="C3747" i="8"/>
  <c r="C3746" i="8"/>
  <c r="C3745" i="8"/>
  <c r="C3744" i="8"/>
  <c r="C3743" i="8"/>
  <c r="C3742" i="8"/>
  <c r="C3741" i="8"/>
  <c r="C3740" i="8"/>
  <c r="C3739" i="8"/>
  <c r="C3738" i="8"/>
  <c r="C3737" i="8"/>
  <c r="C3736" i="8"/>
  <c r="C3735" i="8"/>
  <c r="C3734" i="8"/>
  <c r="C3733" i="8"/>
  <c r="C3732" i="8"/>
  <c r="C3731" i="8"/>
  <c r="C3730" i="8"/>
  <c r="C3729" i="8"/>
  <c r="C3728" i="8"/>
  <c r="C3727" i="8"/>
  <c r="C3726" i="8"/>
  <c r="C3725" i="8"/>
  <c r="C3724" i="8"/>
  <c r="C3723" i="8"/>
  <c r="C3722" i="8"/>
  <c r="C3721" i="8"/>
  <c r="C3720" i="8"/>
  <c r="C3719" i="8"/>
  <c r="C3718" i="8"/>
  <c r="C3717" i="8"/>
  <c r="C3716" i="8"/>
  <c r="C3715" i="8"/>
  <c r="C3714" i="8"/>
  <c r="C3713" i="8"/>
  <c r="C3712" i="8"/>
  <c r="C3711" i="8"/>
  <c r="C3710" i="8"/>
  <c r="C3709" i="8"/>
  <c r="C3708" i="8"/>
  <c r="C3707" i="8"/>
  <c r="C3706" i="8"/>
  <c r="C3705" i="8"/>
  <c r="C3704" i="8"/>
  <c r="C3703" i="8"/>
  <c r="C3702" i="8"/>
  <c r="C3701" i="8"/>
  <c r="C3700" i="8"/>
  <c r="C3699" i="8"/>
  <c r="C3698" i="8"/>
  <c r="C3697" i="8"/>
  <c r="C3696" i="8"/>
  <c r="C3695" i="8"/>
  <c r="C3694" i="8"/>
  <c r="C3693" i="8"/>
  <c r="C3692" i="8"/>
  <c r="C3691" i="8"/>
  <c r="C3690" i="8"/>
  <c r="C3689" i="8"/>
  <c r="C3688" i="8"/>
  <c r="C3687" i="8"/>
  <c r="C3686" i="8"/>
  <c r="C3685" i="8"/>
  <c r="C3684" i="8"/>
  <c r="C3683" i="8"/>
  <c r="C3682" i="8"/>
  <c r="C3681" i="8"/>
  <c r="C3680" i="8"/>
  <c r="C3679" i="8"/>
  <c r="C3678" i="8"/>
  <c r="C3677" i="8"/>
  <c r="C3676" i="8"/>
  <c r="C3675" i="8"/>
  <c r="C3674" i="8"/>
  <c r="C3673" i="8"/>
  <c r="C3672" i="8"/>
  <c r="C3671" i="8"/>
  <c r="C3670" i="8"/>
  <c r="C3669" i="8"/>
  <c r="C3668" i="8"/>
  <c r="C3667" i="8"/>
  <c r="C3666" i="8"/>
  <c r="C3665" i="8"/>
  <c r="C3664" i="8"/>
  <c r="C3663" i="8"/>
  <c r="C3662" i="8"/>
  <c r="C3661" i="8"/>
  <c r="C3660" i="8"/>
  <c r="C3659" i="8"/>
  <c r="C3658" i="8"/>
  <c r="C3657" i="8"/>
  <c r="C3656" i="8"/>
  <c r="C3655" i="8"/>
  <c r="C3654" i="8"/>
  <c r="C3653" i="8"/>
  <c r="C3652" i="8"/>
  <c r="C3651" i="8"/>
  <c r="C3650" i="8"/>
  <c r="C3649" i="8"/>
  <c r="C3648" i="8"/>
  <c r="C3647" i="8"/>
  <c r="C3646" i="8"/>
  <c r="C3645" i="8"/>
  <c r="C3644" i="8"/>
  <c r="C3643" i="8"/>
  <c r="C3642" i="8"/>
  <c r="C3641" i="8"/>
  <c r="C3640" i="8"/>
  <c r="C3639" i="8"/>
  <c r="C3638" i="8"/>
  <c r="C3637" i="8"/>
  <c r="C3636" i="8"/>
  <c r="C3635" i="8"/>
  <c r="C3634" i="8"/>
  <c r="C3633" i="8"/>
  <c r="C3632" i="8"/>
  <c r="C3631" i="8"/>
  <c r="C3630" i="8"/>
  <c r="C3629" i="8"/>
  <c r="C3628" i="8"/>
  <c r="C3627" i="8"/>
  <c r="C3626" i="8"/>
  <c r="C3625" i="8"/>
  <c r="C3624" i="8"/>
  <c r="C3623" i="8"/>
  <c r="C3622" i="8"/>
  <c r="C3621" i="8"/>
  <c r="C3620" i="8"/>
  <c r="C3619" i="8"/>
  <c r="C3618" i="8"/>
  <c r="C3617" i="8"/>
  <c r="C3616" i="8"/>
  <c r="C3615" i="8"/>
  <c r="C3614" i="8"/>
  <c r="C3613" i="8"/>
  <c r="C3612" i="8"/>
  <c r="C3611" i="8"/>
  <c r="C3610" i="8"/>
  <c r="C3609" i="8"/>
  <c r="C3608" i="8"/>
  <c r="C3607" i="8"/>
  <c r="C3606" i="8"/>
  <c r="C3605" i="8"/>
  <c r="C3604" i="8"/>
  <c r="C3603" i="8"/>
  <c r="C3602" i="8"/>
  <c r="C3601" i="8"/>
  <c r="C3600" i="8"/>
  <c r="C3599" i="8"/>
  <c r="C3598" i="8"/>
  <c r="C3597" i="8"/>
  <c r="C3596" i="8"/>
  <c r="C3595" i="8"/>
  <c r="C3594" i="8"/>
  <c r="C3593" i="8"/>
  <c r="C3592" i="8"/>
  <c r="C3591" i="8"/>
  <c r="C3590" i="8"/>
  <c r="C3589" i="8"/>
  <c r="C3588" i="8"/>
  <c r="C3587" i="8"/>
  <c r="C3586" i="8"/>
  <c r="C3585" i="8"/>
  <c r="C3584" i="8"/>
  <c r="C3583" i="8"/>
  <c r="C3582" i="8"/>
  <c r="C3581" i="8"/>
  <c r="C3580" i="8"/>
  <c r="C3579" i="8"/>
  <c r="C3578" i="8"/>
  <c r="C3577" i="8"/>
  <c r="C3576" i="8"/>
  <c r="C3575" i="8"/>
  <c r="C3574" i="8"/>
  <c r="C3573" i="8"/>
  <c r="C3572" i="8"/>
  <c r="C3571" i="8"/>
  <c r="C3570" i="8"/>
  <c r="C3569" i="8"/>
  <c r="C3568" i="8"/>
  <c r="C3567" i="8"/>
  <c r="C3566" i="8"/>
  <c r="C3565" i="8"/>
  <c r="C3564" i="8"/>
  <c r="C3563" i="8"/>
  <c r="C3562" i="8"/>
  <c r="C3561" i="8"/>
  <c r="C3560" i="8"/>
  <c r="C3559" i="8"/>
  <c r="C3558" i="8"/>
  <c r="C3557" i="8"/>
  <c r="C3556" i="8"/>
  <c r="C3555" i="8"/>
  <c r="C3554" i="8"/>
  <c r="C3553" i="8"/>
  <c r="C3552" i="8"/>
  <c r="C3551" i="8"/>
  <c r="C3550" i="8"/>
  <c r="C3549" i="8"/>
  <c r="C3548" i="8"/>
  <c r="C3547" i="8"/>
  <c r="C3546" i="8"/>
  <c r="C3545" i="8"/>
  <c r="C3544" i="8"/>
  <c r="C3543" i="8"/>
  <c r="C3542" i="8"/>
  <c r="C3541" i="8"/>
  <c r="C3540" i="8"/>
  <c r="C3539" i="8"/>
  <c r="C3538" i="8"/>
  <c r="C3537" i="8"/>
  <c r="C3536" i="8"/>
  <c r="C3535" i="8"/>
  <c r="C3534" i="8"/>
  <c r="C3533" i="8"/>
  <c r="C3532" i="8"/>
  <c r="C3531" i="8"/>
  <c r="C3530" i="8"/>
  <c r="C3529" i="8"/>
  <c r="C3528" i="8"/>
  <c r="C3527" i="8"/>
  <c r="C3526" i="8"/>
  <c r="C3525" i="8"/>
  <c r="C3524" i="8"/>
  <c r="C3523" i="8"/>
  <c r="C3522" i="8"/>
  <c r="C3521" i="8"/>
  <c r="C3520" i="8"/>
  <c r="C3519" i="8"/>
  <c r="C3518" i="8"/>
  <c r="C3517" i="8"/>
  <c r="C3516" i="8"/>
  <c r="C3515" i="8"/>
  <c r="C3514" i="8"/>
  <c r="C3513" i="8"/>
  <c r="C3512" i="8"/>
  <c r="C3511" i="8"/>
  <c r="C3510" i="8"/>
  <c r="C3509" i="8"/>
  <c r="C3508" i="8"/>
  <c r="C3507" i="8"/>
  <c r="C3506" i="8"/>
  <c r="C3505" i="8"/>
  <c r="C3504" i="8"/>
  <c r="C3503" i="8"/>
  <c r="C3502" i="8"/>
  <c r="C3501" i="8"/>
  <c r="C3500" i="8"/>
  <c r="C3499" i="8"/>
  <c r="C3498" i="8"/>
  <c r="C3497" i="8"/>
  <c r="C3496" i="8"/>
  <c r="C3495" i="8"/>
  <c r="C3494" i="8"/>
  <c r="C3493" i="8"/>
  <c r="C3492" i="8"/>
  <c r="C3491" i="8"/>
  <c r="C3490" i="8"/>
  <c r="C3489" i="8"/>
  <c r="C3488" i="8"/>
  <c r="C3487" i="8"/>
  <c r="C3486" i="8"/>
  <c r="C3485" i="8"/>
  <c r="C3484" i="8"/>
  <c r="C3483" i="8"/>
  <c r="C3482" i="8"/>
  <c r="C3481" i="8"/>
  <c r="C3480" i="8"/>
  <c r="C3479" i="8"/>
  <c r="C3478" i="8"/>
  <c r="C3477" i="8"/>
  <c r="C3476" i="8"/>
  <c r="C3475" i="8"/>
  <c r="C3474" i="8"/>
  <c r="C3473" i="8"/>
  <c r="C3472" i="8"/>
  <c r="C3471" i="8"/>
  <c r="C3470" i="8"/>
  <c r="C3469" i="8"/>
  <c r="C3468" i="8"/>
  <c r="C3467" i="8"/>
  <c r="C3466" i="8"/>
  <c r="C3465" i="8"/>
  <c r="C3464" i="8"/>
  <c r="C3463" i="8"/>
  <c r="C3462" i="8"/>
  <c r="C3461" i="8"/>
  <c r="C3460" i="8"/>
  <c r="C3459" i="8"/>
  <c r="C3458" i="8"/>
  <c r="C3457" i="8"/>
  <c r="C3456" i="8"/>
  <c r="C3455" i="8"/>
  <c r="C3454" i="8"/>
  <c r="C3453" i="8"/>
  <c r="C3452" i="8"/>
  <c r="C3451" i="8"/>
  <c r="C3450" i="8"/>
  <c r="C3449" i="8"/>
  <c r="C3448" i="8"/>
  <c r="C3447" i="8"/>
  <c r="C3446" i="8"/>
  <c r="C3445" i="8"/>
  <c r="C3444" i="8"/>
  <c r="C3443" i="8"/>
  <c r="C3442" i="8"/>
  <c r="C3441" i="8"/>
  <c r="C3440" i="8"/>
  <c r="C3439" i="8"/>
  <c r="C3438" i="8"/>
  <c r="C3437" i="8"/>
  <c r="C3436" i="8"/>
  <c r="C3435" i="8"/>
  <c r="C3434" i="8"/>
  <c r="C3433" i="8"/>
  <c r="C3432" i="8"/>
  <c r="C3431" i="8"/>
  <c r="C3430" i="8"/>
  <c r="C3429" i="8"/>
  <c r="C3428" i="8"/>
  <c r="C3427" i="8"/>
  <c r="C3426" i="8"/>
  <c r="C3425" i="8"/>
  <c r="C3424" i="8"/>
  <c r="C3423" i="8"/>
  <c r="C3422" i="8"/>
  <c r="C3421" i="8"/>
  <c r="C3420" i="8"/>
  <c r="C3419" i="8"/>
  <c r="C3418" i="8"/>
  <c r="C3417" i="8"/>
  <c r="C3416" i="8"/>
  <c r="C3415" i="8"/>
  <c r="C3414" i="8"/>
  <c r="C3413" i="8"/>
  <c r="C3412" i="8"/>
  <c r="C3411" i="8"/>
  <c r="C3410" i="8"/>
  <c r="C3409" i="8"/>
  <c r="C3408" i="8"/>
  <c r="C3407" i="8"/>
  <c r="C3406" i="8"/>
  <c r="C3405" i="8"/>
  <c r="C3404" i="8"/>
  <c r="C3403" i="8"/>
  <c r="C3402" i="8"/>
  <c r="C3401" i="8"/>
  <c r="C3400" i="8"/>
  <c r="C3399" i="8"/>
  <c r="C3398" i="8"/>
  <c r="C3397" i="8"/>
  <c r="C3396" i="8"/>
  <c r="C3395" i="8"/>
  <c r="C3394" i="8"/>
  <c r="C3393" i="8"/>
  <c r="C3392" i="8"/>
  <c r="C3391" i="8"/>
  <c r="C3390" i="8"/>
  <c r="C3389" i="8"/>
  <c r="C3388" i="8"/>
  <c r="C3387" i="8"/>
  <c r="C3386" i="8"/>
  <c r="C3385" i="8"/>
  <c r="C3384" i="8"/>
  <c r="C3383" i="8"/>
  <c r="C3382" i="8"/>
  <c r="C3381" i="8"/>
  <c r="C3380" i="8"/>
  <c r="C3379" i="8"/>
  <c r="C3378" i="8"/>
  <c r="C3377" i="8"/>
  <c r="C3376" i="8"/>
  <c r="C3375" i="8"/>
  <c r="C3374" i="8"/>
  <c r="C3373" i="8"/>
  <c r="C3372" i="8"/>
  <c r="C3371" i="8"/>
  <c r="C3370" i="8"/>
  <c r="C3369" i="8"/>
  <c r="C3368" i="8"/>
  <c r="C3367" i="8"/>
  <c r="C3366" i="8"/>
  <c r="C3365" i="8"/>
  <c r="C3364" i="8"/>
  <c r="C3363" i="8"/>
  <c r="C3362" i="8"/>
  <c r="C3361" i="8"/>
  <c r="C3360" i="8"/>
  <c r="C3359" i="8"/>
  <c r="C3358" i="8"/>
  <c r="C3357" i="8"/>
  <c r="C3356" i="8"/>
  <c r="C3355" i="8"/>
  <c r="C3354" i="8"/>
  <c r="C3353" i="8"/>
  <c r="C3352" i="8"/>
  <c r="C3351" i="8"/>
  <c r="C3350" i="8"/>
  <c r="C3349" i="8"/>
  <c r="C3348" i="8"/>
  <c r="C3347" i="8"/>
  <c r="C3346" i="8"/>
  <c r="C3345" i="8"/>
  <c r="C3344" i="8"/>
  <c r="C3343" i="8"/>
  <c r="C3342" i="8"/>
  <c r="C3341" i="8"/>
  <c r="C3340" i="8"/>
  <c r="C3339" i="8"/>
  <c r="C3338" i="8"/>
  <c r="C3337" i="8"/>
  <c r="C3336" i="8"/>
  <c r="C3335" i="8"/>
  <c r="C3334" i="8"/>
  <c r="C3333" i="8"/>
  <c r="C3332" i="8"/>
  <c r="C3331" i="8"/>
  <c r="C3330" i="8"/>
  <c r="C3329" i="8"/>
  <c r="C3328" i="8"/>
  <c r="C3327" i="8"/>
  <c r="C3326" i="8"/>
  <c r="C3325" i="8"/>
  <c r="C3324" i="8"/>
  <c r="C3323" i="8"/>
  <c r="C3322" i="8"/>
  <c r="C3321" i="8"/>
  <c r="C3320" i="8"/>
  <c r="C3319" i="8"/>
  <c r="C3318" i="8"/>
  <c r="C3317" i="8"/>
  <c r="C3316" i="8"/>
  <c r="C3315" i="8"/>
  <c r="C3314" i="8"/>
  <c r="C3313" i="8"/>
  <c r="C3312" i="8"/>
  <c r="C3311" i="8"/>
  <c r="C3310" i="8"/>
  <c r="C3309" i="8"/>
  <c r="C3308" i="8"/>
  <c r="C3307" i="8"/>
  <c r="C3306" i="8"/>
  <c r="C3305" i="8"/>
  <c r="C3304" i="8"/>
  <c r="C3303" i="8"/>
  <c r="C3302" i="8"/>
  <c r="C3301" i="8"/>
  <c r="C3300" i="8"/>
  <c r="C3299" i="8"/>
  <c r="C3298" i="8"/>
  <c r="C3297" i="8"/>
  <c r="C3296" i="8"/>
  <c r="C3295" i="8"/>
  <c r="C3294" i="8"/>
  <c r="C3293" i="8"/>
  <c r="C3292" i="8"/>
  <c r="C3291" i="8"/>
  <c r="C3290" i="8"/>
  <c r="C3289" i="8"/>
  <c r="C3288" i="8"/>
  <c r="C3287" i="8"/>
  <c r="C3286" i="8"/>
  <c r="C3285" i="8"/>
  <c r="C3284" i="8"/>
  <c r="C3283" i="8"/>
  <c r="C3282" i="8"/>
  <c r="C3281" i="8"/>
  <c r="C3280" i="8"/>
  <c r="C3279" i="8"/>
  <c r="C3278" i="8"/>
  <c r="C3277" i="8"/>
  <c r="C3276" i="8"/>
  <c r="C3275" i="8"/>
  <c r="C3274" i="8"/>
  <c r="C3273" i="8"/>
  <c r="C3272" i="8"/>
  <c r="C3271" i="8"/>
  <c r="C3270" i="8"/>
  <c r="C3269" i="8"/>
  <c r="C3268" i="8"/>
  <c r="C3267" i="8"/>
  <c r="C3266" i="8"/>
  <c r="C3265" i="8"/>
  <c r="C3264" i="8"/>
  <c r="C3263" i="8"/>
  <c r="C3262" i="8"/>
  <c r="C3261" i="8"/>
  <c r="C3260" i="8"/>
  <c r="C3259" i="8"/>
  <c r="C3258" i="8"/>
  <c r="C3257" i="8"/>
  <c r="C3256" i="8"/>
  <c r="C3255" i="8"/>
  <c r="C3254" i="8"/>
  <c r="C3253" i="8"/>
  <c r="C3252" i="8"/>
  <c r="C3251" i="8"/>
  <c r="C3250" i="8"/>
  <c r="C3249" i="8"/>
  <c r="C3248" i="8"/>
  <c r="C3247" i="8"/>
  <c r="C3246" i="8"/>
  <c r="C3245" i="8"/>
  <c r="C3244" i="8"/>
  <c r="C3243" i="8"/>
  <c r="C3242" i="8"/>
  <c r="C3241" i="8"/>
  <c r="C3240" i="8"/>
  <c r="C3239" i="8"/>
  <c r="C3238" i="8"/>
  <c r="C3237" i="8"/>
  <c r="C3236" i="8"/>
  <c r="C3235" i="8"/>
  <c r="C3234" i="8"/>
  <c r="C3233" i="8"/>
  <c r="C3232" i="8"/>
  <c r="C3231" i="8"/>
  <c r="C3230" i="8"/>
  <c r="C3229" i="8"/>
  <c r="C3228" i="8"/>
  <c r="C3227" i="8"/>
  <c r="C3226" i="8"/>
  <c r="C3225" i="8"/>
  <c r="C3224" i="8"/>
  <c r="C3223" i="8"/>
  <c r="C3222" i="8"/>
  <c r="C3221" i="8"/>
  <c r="C3220" i="8"/>
  <c r="C3219" i="8"/>
  <c r="C3218" i="8"/>
  <c r="C3217" i="8"/>
  <c r="C3216" i="8"/>
  <c r="C3215" i="8"/>
  <c r="C3214" i="8"/>
  <c r="C3213" i="8"/>
  <c r="C3212" i="8"/>
  <c r="C3211" i="8"/>
  <c r="C3210" i="8"/>
  <c r="C3209" i="8"/>
  <c r="C3208" i="8"/>
  <c r="C3207" i="8"/>
  <c r="C3206" i="8"/>
  <c r="C3205" i="8"/>
  <c r="C3204" i="8"/>
  <c r="C3203" i="8"/>
  <c r="C3202" i="8"/>
  <c r="C3201" i="8"/>
  <c r="C3200" i="8"/>
  <c r="C3199" i="8"/>
  <c r="C3198" i="8"/>
  <c r="C3197" i="8"/>
  <c r="C3196" i="8"/>
  <c r="C3195" i="8"/>
  <c r="C3194" i="8"/>
  <c r="C3193" i="8"/>
  <c r="C3192" i="8"/>
  <c r="C3191" i="8"/>
  <c r="C3190" i="8"/>
  <c r="C3189" i="8"/>
  <c r="C3188" i="8"/>
  <c r="C3187" i="8"/>
  <c r="C3186" i="8"/>
  <c r="C3185" i="8"/>
  <c r="C3184" i="8"/>
  <c r="C3183" i="8"/>
  <c r="C3182" i="8"/>
  <c r="C3181" i="8"/>
  <c r="C3180" i="8"/>
  <c r="C3179" i="8"/>
  <c r="C3178" i="8"/>
  <c r="C3177" i="8"/>
  <c r="C3176" i="8"/>
  <c r="C3175" i="8"/>
  <c r="C3174" i="8"/>
  <c r="C3173" i="8"/>
  <c r="C3172" i="8"/>
  <c r="C3171" i="8"/>
  <c r="C3170" i="8"/>
  <c r="C3169" i="8"/>
  <c r="C3168" i="8"/>
  <c r="C3167" i="8"/>
  <c r="C3166" i="8"/>
  <c r="C3165" i="8"/>
  <c r="C3164" i="8"/>
  <c r="C3163" i="8"/>
  <c r="C3162" i="8"/>
  <c r="C3161" i="8"/>
  <c r="C3160" i="8"/>
  <c r="C3159" i="8"/>
  <c r="C3158" i="8"/>
  <c r="C3157" i="8"/>
  <c r="C3156" i="8"/>
  <c r="C3155" i="8"/>
  <c r="C3154" i="8"/>
  <c r="C3153" i="8"/>
  <c r="C3152" i="8"/>
  <c r="C3151" i="8"/>
  <c r="C3150" i="8"/>
  <c r="C3149" i="8"/>
  <c r="C3148" i="8"/>
  <c r="C3147" i="8"/>
  <c r="C3146" i="8"/>
  <c r="C3145" i="8"/>
  <c r="C3144" i="8"/>
  <c r="C3143" i="8"/>
  <c r="C3142" i="8"/>
  <c r="C3141" i="8"/>
  <c r="C3140" i="8"/>
  <c r="C3139" i="8"/>
  <c r="C3138" i="8"/>
  <c r="C3137" i="8"/>
  <c r="C3136" i="8"/>
  <c r="C3135" i="8"/>
  <c r="C3134" i="8"/>
  <c r="C3133" i="8"/>
  <c r="C3132" i="8"/>
  <c r="C3131" i="8"/>
  <c r="C3130" i="8"/>
  <c r="C3129" i="8"/>
  <c r="C3128" i="8"/>
  <c r="C3127" i="8"/>
  <c r="C3126" i="8"/>
  <c r="C3125" i="8"/>
  <c r="C3124" i="8"/>
  <c r="C3123" i="8"/>
  <c r="C3122" i="8"/>
  <c r="C3121" i="8"/>
  <c r="C3120" i="8"/>
  <c r="C3119" i="8"/>
  <c r="C3118" i="8"/>
  <c r="C3117" i="8"/>
  <c r="C3116" i="8"/>
  <c r="C3115" i="8"/>
  <c r="C3114" i="8"/>
  <c r="C3113" i="8"/>
  <c r="C3112" i="8"/>
  <c r="C3111" i="8"/>
  <c r="C3110" i="8"/>
  <c r="C3109" i="8"/>
  <c r="C3108" i="8"/>
  <c r="C3107" i="8"/>
  <c r="C3106" i="8"/>
  <c r="C3105" i="8"/>
  <c r="C3104" i="8"/>
  <c r="C3103" i="8"/>
  <c r="C3102" i="8"/>
  <c r="C3101" i="8"/>
  <c r="C3100" i="8"/>
  <c r="C3099" i="8"/>
  <c r="C3098" i="8"/>
  <c r="C3097" i="8"/>
  <c r="C3096" i="8"/>
  <c r="C3095" i="8"/>
  <c r="C3094" i="8"/>
  <c r="C3093" i="8"/>
  <c r="C3092" i="8"/>
  <c r="C3091" i="8"/>
  <c r="C3090" i="8"/>
  <c r="C3089" i="8"/>
  <c r="C3088" i="8"/>
  <c r="C3087" i="8"/>
  <c r="C3086" i="8"/>
  <c r="C3085" i="8"/>
  <c r="C3084" i="8"/>
  <c r="C3083" i="8"/>
  <c r="C3082" i="8"/>
  <c r="C3081" i="8"/>
  <c r="C3080" i="8"/>
  <c r="C3079" i="8"/>
  <c r="C3078" i="8"/>
  <c r="C3077" i="8"/>
  <c r="C3076" i="8"/>
  <c r="C3075" i="8"/>
  <c r="C3074" i="8"/>
  <c r="C3073" i="8"/>
  <c r="C3072" i="8"/>
  <c r="C3071" i="8"/>
  <c r="C3070" i="8"/>
  <c r="C3069" i="8"/>
  <c r="C3068" i="8"/>
  <c r="C3067" i="8"/>
  <c r="C3066" i="8"/>
  <c r="C3065" i="8"/>
  <c r="C3064" i="8"/>
  <c r="C3063" i="8"/>
  <c r="C3062" i="8"/>
  <c r="C3061" i="8"/>
  <c r="C3060" i="8"/>
  <c r="C3059" i="8"/>
  <c r="C3058" i="8"/>
  <c r="C3057" i="8"/>
  <c r="C3056" i="8"/>
  <c r="C3055" i="8"/>
  <c r="C3054" i="8"/>
  <c r="C3053" i="8"/>
  <c r="C3052" i="8"/>
  <c r="C3051" i="8"/>
  <c r="C3050" i="8"/>
  <c r="C3049" i="8"/>
  <c r="C3048" i="8"/>
  <c r="C3047" i="8"/>
  <c r="C3046" i="8"/>
  <c r="C3045" i="8"/>
  <c r="C3044" i="8"/>
  <c r="C3043" i="8"/>
  <c r="C3042" i="8"/>
  <c r="C3041" i="8"/>
  <c r="C3040" i="8"/>
  <c r="C3039" i="8"/>
  <c r="C3038" i="8"/>
  <c r="C3037" i="8"/>
  <c r="C3036" i="8"/>
  <c r="C3035" i="8"/>
  <c r="C3034" i="8"/>
  <c r="C3033" i="8"/>
  <c r="C3032" i="8"/>
  <c r="C3031" i="8"/>
  <c r="C3030" i="8"/>
  <c r="C3029" i="8"/>
  <c r="C3028" i="8"/>
  <c r="C3027" i="8"/>
  <c r="C3026" i="8"/>
  <c r="C3025" i="8"/>
  <c r="C3024" i="8"/>
  <c r="C3023" i="8"/>
  <c r="C3022" i="8"/>
  <c r="C3021" i="8"/>
  <c r="C3020" i="8"/>
  <c r="C3019" i="8"/>
  <c r="C3018" i="8"/>
  <c r="C3017" i="8"/>
  <c r="C3016" i="8"/>
  <c r="C3015" i="8"/>
  <c r="C3014" i="8"/>
  <c r="C3013" i="8"/>
  <c r="C3012" i="8"/>
  <c r="C3011" i="8"/>
  <c r="C3010" i="8"/>
  <c r="C3009" i="8"/>
  <c r="C3008" i="8"/>
  <c r="C3007" i="8"/>
  <c r="C3006" i="8"/>
  <c r="C3005" i="8"/>
  <c r="C3004" i="8"/>
  <c r="C3003" i="8"/>
  <c r="C3002" i="8"/>
  <c r="C3001" i="8"/>
  <c r="C3000" i="8"/>
  <c r="C2999" i="8"/>
  <c r="C2998" i="8"/>
  <c r="C2997" i="8"/>
  <c r="C2996" i="8"/>
  <c r="C2995" i="8"/>
  <c r="C2994" i="8"/>
  <c r="C2993" i="8"/>
  <c r="C2992" i="8"/>
  <c r="C2991" i="8"/>
  <c r="C2990" i="8"/>
  <c r="C2989" i="8"/>
  <c r="C2988" i="8"/>
  <c r="C2987" i="8"/>
  <c r="C2986" i="8"/>
  <c r="C2985" i="8"/>
  <c r="C2984" i="8"/>
  <c r="C2983" i="8"/>
  <c r="C2982" i="8"/>
  <c r="C2981" i="8"/>
  <c r="C2980" i="8"/>
  <c r="C2979" i="8"/>
  <c r="C2978" i="8"/>
  <c r="C2977" i="8"/>
  <c r="C2976" i="8"/>
  <c r="C2975" i="8"/>
  <c r="C2974" i="8"/>
  <c r="C2973" i="8"/>
  <c r="C2972" i="8"/>
  <c r="C2971" i="8"/>
  <c r="C2970" i="8"/>
  <c r="C2969" i="8"/>
  <c r="C2968" i="8"/>
  <c r="C2967" i="8"/>
  <c r="C2966" i="8"/>
  <c r="C2965" i="8"/>
  <c r="C2964" i="8"/>
  <c r="C2963" i="8"/>
  <c r="C2962" i="8"/>
  <c r="C2961" i="8"/>
  <c r="C2960" i="8"/>
  <c r="C2959" i="8"/>
  <c r="C2958" i="8"/>
  <c r="C2957" i="8"/>
  <c r="C2956" i="8"/>
  <c r="C2955" i="8"/>
  <c r="C2954" i="8"/>
  <c r="C2953" i="8"/>
  <c r="C2952" i="8"/>
  <c r="C2951" i="8"/>
  <c r="C2950" i="8"/>
  <c r="C2949" i="8"/>
  <c r="C2948" i="8"/>
  <c r="C2947" i="8"/>
  <c r="C2946" i="8"/>
  <c r="C2945" i="8"/>
  <c r="C2944" i="8"/>
  <c r="C2943" i="8"/>
  <c r="C2942" i="8"/>
  <c r="C2941" i="8"/>
  <c r="C2940" i="8"/>
  <c r="C2939" i="8"/>
  <c r="C2938" i="8"/>
  <c r="C2937" i="8"/>
  <c r="C2936" i="8"/>
  <c r="C2935" i="8"/>
  <c r="C2934" i="8"/>
  <c r="C2933" i="8"/>
  <c r="C2932" i="8"/>
  <c r="C2931" i="8"/>
  <c r="C2930" i="8"/>
  <c r="C2929" i="8"/>
  <c r="C2928" i="8"/>
  <c r="C2927" i="8"/>
  <c r="C2926" i="8"/>
  <c r="C2925" i="8"/>
  <c r="C2924" i="8"/>
  <c r="C2923" i="8"/>
  <c r="C2922" i="8"/>
  <c r="C2921" i="8"/>
  <c r="C2920" i="8"/>
  <c r="C2919" i="8"/>
  <c r="C2918" i="8"/>
  <c r="C2917" i="8"/>
  <c r="C2916" i="8"/>
  <c r="C2915" i="8"/>
  <c r="C2914" i="8"/>
  <c r="C2913" i="8"/>
  <c r="C2912" i="8"/>
  <c r="C2911" i="8"/>
  <c r="C2910" i="8"/>
  <c r="C2909" i="8"/>
  <c r="C2908" i="8"/>
  <c r="C2907" i="8"/>
  <c r="C2906" i="8"/>
  <c r="C2905" i="8"/>
  <c r="C2904" i="8"/>
  <c r="C2903" i="8"/>
  <c r="C2902" i="8"/>
  <c r="C2901" i="8"/>
  <c r="C2900" i="8"/>
  <c r="C2899" i="8"/>
  <c r="C2898" i="8"/>
  <c r="C2897" i="8"/>
  <c r="C2896" i="8"/>
  <c r="C2895" i="8"/>
  <c r="C2894" i="8"/>
  <c r="C2893" i="8"/>
  <c r="C2892" i="8"/>
  <c r="C2891" i="8"/>
  <c r="C2890" i="8"/>
  <c r="C2889" i="8"/>
  <c r="C2888" i="8"/>
  <c r="C2887" i="8"/>
  <c r="C2886" i="8"/>
  <c r="C2885" i="8"/>
  <c r="C2884" i="8"/>
  <c r="C2883" i="8"/>
  <c r="C2882" i="8"/>
  <c r="C2881" i="8"/>
  <c r="C2880" i="8"/>
  <c r="C2879" i="8"/>
  <c r="C2878" i="8"/>
  <c r="C2877" i="8"/>
  <c r="C2876" i="8"/>
  <c r="C2875" i="8"/>
  <c r="C2874" i="8"/>
  <c r="C2873" i="8"/>
  <c r="C2872" i="8"/>
  <c r="C2871" i="8"/>
  <c r="C2870" i="8"/>
  <c r="C2869" i="8"/>
  <c r="C2868" i="8"/>
  <c r="C2867" i="8"/>
  <c r="C2866" i="8"/>
  <c r="C2865" i="8"/>
  <c r="C2864" i="8"/>
  <c r="C2863" i="8"/>
  <c r="C2862" i="8"/>
  <c r="C2861" i="8"/>
  <c r="C2860" i="8"/>
  <c r="C2859" i="8"/>
  <c r="C2858" i="8"/>
  <c r="C2857" i="8"/>
  <c r="C2856" i="8"/>
  <c r="C2855" i="8"/>
  <c r="C2854" i="8"/>
  <c r="C2853" i="8"/>
  <c r="C2852" i="8"/>
  <c r="C2851" i="8"/>
  <c r="C2850" i="8"/>
  <c r="C2849" i="8"/>
  <c r="C2848" i="8"/>
  <c r="C2847" i="8"/>
  <c r="C2846" i="8"/>
  <c r="C2845" i="8"/>
  <c r="C2844" i="8"/>
  <c r="C2843" i="8"/>
  <c r="C2842" i="8"/>
  <c r="C2841" i="8"/>
  <c r="C2840" i="8"/>
  <c r="C2839" i="8"/>
  <c r="C2838" i="8"/>
  <c r="C2837" i="8"/>
  <c r="C2836" i="8"/>
  <c r="C2835" i="8"/>
  <c r="C2834" i="8"/>
  <c r="C2833" i="8"/>
  <c r="C2832" i="8"/>
  <c r="C2831" i="8"/>
  <c r="C2830" i="8"/>
  <c r="C2829" i="8"/>
  <c r="C2828" i="8"/>
  <c r="C2827" i="8"/>
  <c r="C2826" i="8"/>
  <c r="C2825" i="8"/>
  <c r="C2824" i="8"/>
  <c r="C2823" i="8"/>
  <c r="C2822" i="8"/>
  <c r="C2821" i="8"/>
  <c r="C2820" i="8"/>
  <c r="C2819" i="8"/>
  <c r="C2818" i="8"/>
  <c r="C2817" i="8"/>
  <c r="C2816" i="8"/>
  <c r="C2815" i="8"/>
  <c r="C2814" i="8"/>
  <c r="C2813" i="8"/>
  <c r="C2812" i="8"/>
  <c r="C2811" i="8"/>
  <c r="C2810" i="8"/>
  <c r="C2809" i="8"/>
  <c r="C2808" i="8"/>
  <c r="C2807" i="8"/>
  <c r="C2806" i="8"/>
  <c r="C2805" i="8"/>
  <c r="C2804" i="8"/>
  <c r="C2803" i="8"/>
  <c r="C2802" i="8"/>
  <c r="C2801" i="8"/>
  <c r="C2800" i="8"/>
  <c r="C2799" i="8"/>
  <c r="C2798" i="8"/>
  <c r="C2797" i="8"/>
  <c r="C2796" i="8"/>
  <c r="C2795" i="8"/>
  <c r="C2794" i="8"/>
  <c r="C2793" i="8"/>
  <c r="C2792" i="8"/>
  <c r="C2791" i="8"/>
  <c r="C2790" i="8"/>
  <c r="C2789" i="8"/>
  <c r="C2788" i="8"/>
  <c r="C2787" i="8"/>
  <c r="C2786" i="8"/>
  <c r="C2785" i="8"/>
  <c r="C2784" i="8"/>
  <c r="C2783" i="8"/>
  <c r="C2782" i="8"/>
  <c r="C2781" i="8"/>
  <c r="C2780" i="8"/>
  <c r="C2779" i="8"/>
  <c r="C2778" i="8"/>
  <c r="C2777" i="8"/>
  <c r="C2776" i="8"/>
  <c r="C2775" i="8"/>
  <c r="C2774" i="8"/>
  <c r="C2773" i="8"/>
  <c r="C2772" i="8"/>
  <c r="C2771" i="8"/>
  <c r="C2770" i="8"/>
  <c r="C2769" i="8"/>
  <c r="C2768" i="8"/>
  <c r="C2767" i="8"/>
  <c r="C2766" i="8"/>
  <c r="C2765" i="8"/>
  <c r="C2764" i="8"/>
  <c r="C2763" i="8"/>
  <c r="C2762" i="8"/>
  <c r="C2761" i="8"/>
  <c r="C2760" i="8"/>
  <c r="C2759" i="8"/>
  <c r="C2758" i="8"/>
  <c r="C2757" i="8"/>
  <c r="C2756" i="8"/>
  <c r="C2755" i="8"/>
  <c r="C2754" i="8"/>
  <c r="C2753" i="8"/>
  <c r="C2752" i="8"/>
  <c r="C2751" i="8"/>
  <c r="C2750" i="8"/>
  <c r="C2749" i="8"/>
  <c r="C2748" i="8"/>
  <c r="C2747" i="8"/>
  <c r="C2746" i="8"/>
  <c r="C2745" i="8"/>
  <c r="C2744" i="8"/>
  <c r="C2743" i="8"/>
  <c r="C2742" i="8"/>
  <c r="C2741" i="8"/>
  <c r="C2740" i="8"/>
  <c r="C2739" i="8"/>
  <c r="C2738" i="8"/>
  <c r="C2737" i="8"/>
  <c r="C2736" i="8"/>
  <c r="C2735" i="8"/>
  <c r="C2734" i="8"/>
  <c r="C2733" i="8"/>
  <c r="C2732" i="8"/>
  <c r="C2731" i="8"/>
  <c r="C2730" i="8"/>
  <c r="C2729" i="8"/>
  <c r="C2728" i="8"/>
  <c r="C2727" i="8"/>
  <c r="C2726" i="8"/>
  <c r="C2725" i="8"/>
  <c r="C2724" i="8"/>
  <c r="C2723" i="8"/>
  <c r="C2722" i="8"/>
  <c r="C2721" i="8"/>
  <c r="C2720" i="8"/>
  <c r="C2719" i="8"/>
  <c r="C2718" i="8"/>
  <c r="C2717" i="8"/>
  <c r="C2716" i="8"/>
  <c r="C2715" i="8"/>
  <c r="C2714" i="8"/>
  <c r="C2713" i="8"/>
  <c r="C2712" i="8"/>
  <c r="C2711" i="8"/>
  <c r="C2710" i="8"/>
  <c r="C2709" i="8"/>
  <c r="C2708" i="8"/>
  <c r="C2707" i="8"/>
  <c r="C2706" i="8"/>
  <c r="C2705" i="8"/>
  <c r="C2704" i="8"/>
  <c r="C2703" i="8"/>
  <c r="C2702" i="8"/>
  <c r="C2701" i="8"/>
  <c r="C2700" i="8"/>
  <c r="C2699" i="8"/>
  <c r="C2698" i="8"/>
  <c r="C2697" i="8"/>
  <c r="C2696" i="8"/>
  <c r="C2695" i="8"/>
  <c r="C2694" i="8"/>
  <c r="C2693" i="8"/>
  <c r="C2692" i="8"/>
  <c r="C2691" i="8"/>
  <c r="C2690" i="8"/>
  <c r="C2689" i="8"/>
  <c r="C2688" i="8"/>
  <c r="C2687" i="8"/>
  <c r="C2686" i="8"/>
  <c r="C2685" i="8"/>
  <c r="C2684" i="8"/>
  <c r="C2683" i="8"/>
  <c r="C2682" i="8"/>
  <c r="C2681" i="8"/>
  <c r="C2680" i="8"/>
  <c r="C2679" i="8"/>
  <c r="C2678" i="8"/>
  <c r="C2677" i="8"/>
  <c r="C2676" i="8"/>
  <c r="C2675" i="8"/>
  <c r="C2674" i="8"/>
  <c r="C2673" i="8"/>
  <c r="C2672" i="8"/>
  <c r="C2671" i="8"/>
  <c r="C2670" i="8"/>
  <c r="C2669" i="8"/>
  <c r="C2668" i="8"/>
  <c r="C2667" i="8"/>
  <c r="C2666" i="8"/>
  <c r="C2665" i="8"/>
  <c r="C2664" i="8"/>
  <c r="C2663" i="8"/>
  <c r="C2662" i="8"/>
  <c r="C2661" i="8"/>
  <c r="C2660" i="8"/>
  <c r="C2659" i="8"/>
  <c r="C2658" i="8"/>
  <c r="C2657" i="8"/>
  <c r="C2656" i="8"/>
  <c r="C2655" i="8"/>
  <c r="C2654" i="8"/>
  <c r="C2653" i="8"/>
  <c r="C2652" i="8"/>
  <c r="C2651" i="8"/>
  <c r="C2650" i="8"/>
  <c r="C2649" i="8"/>
  <c r="C2648" i="8"/>
  <c r="C2647" i="8"/>
  <c r="C2646" i="8"/>
  <c r="C2645" i="8"/>
  <c r="C2644" i="8"/>
  <c r="C2643" i="8"/>
  <c r="C2642" i="8"/>
  <c r="C2641" i="8"/>
  <c r="C2640" i="8"/>
  <c r="C2639" i="8"/>
  <c r="C2638" i="8"/>
  <c r="C2637" i="8"/>
  <c r="C2636" i="8"/>
  <c r="C2635" i="8"/>
  <c r="C2634" i="8"/>
  <c r="C2633" i="8"/>
  <c r="C2632" i="8"/>
  <c r="C2631" i="8"/>
  <c r="C2630" i="8"/>
  <c r="C2629" i="8"/>
  <c r="C2628" i="8"/>
  <c r="C2627" i="8"/>
  <c r="C2626" i="8"/>
  <c r="C2625" i="8"/>
  <c r="C2624" i="8"/>
  <c r="C2623" i="8"/>
  <c r="C2622" i="8"/>
  <c r="C2621" i="8"/>
  <c r="C2620" i="8"/>
  <c r="C2619" i="8"/>
  <c r="C2618" i="8"/>
  <c r="C2617" i="8"/>
  <c r="C2616" i="8"/>
  <c r="C2615" i="8"/>
  <c r="C2614" i="8"/>
  <c r="C2613" i="8"/>
  <c r="C2612" i="8"/>
  <c r="C2611" i="8"/>
  <c r="C2610" i="8"/>
  <c r="C2609" i="8"/>
  <c r="C2608" i="8"/>
  <c r="C2607" i="8"/>
  <c r="C2606" i="8"/>
  <c r="C2605" i="8"/>
  <c r="C2604" i="8"/>
  <c r="C2603" i="8"/>
  <c r="C2602" i="8"/>
  <c r="C2601" i="8"/>
  <c r="C2600" i="8"/>
  <c r="C2599" i="8"/>
  <c r="C2598" i="8"/>
  <c r="C2597" i="8"/>
  <c r="C2596" i="8"/>
  <c r="C2595" i="8"/>
  <c r="C2594" i="8"/>
  <c r="C2593" i="8"/>
  <c r="C2592" i="8"/>
  <c r="C2591" i="8"/>
  <c r="C2590" i="8"/>
  <c r="C2589" i="8"/>
  <c r="C2588" i="8"/>
  <c r="C2587" i="8"/>
  <c r="C2586" i="8"/>
  <c r="C2585" i="8"/>
  <c r="C2584" i="8"/>
  <c r="C2583" i="8"/>
  <c r="C2582" i="8"/>
  <c r="C2581" i="8"/>
  <c r="C2580" i="8"/>
  <c r="C2579" i="8"/>
  <c r="C2578" i="8"/>
  <c r="C2577" i="8"/>
  <c r="C2576" i="8"/>
  <c r="C2575" i="8"/>
  <c r="C2574" i="8"/>
  <c r="C2573" i="8"/>
  <c r="C2572" i="8"/>
  <c r="C2571" i="8"/>
  <c r="C2570" i="8"/>
  <c r="C2569" i="8"/>
  <c r="C2568" i="8"/>
  <c r="C2567" i="8"/>
  <c r="C2566" i="8"/>
  <c r="C2565" i="8"/>
  <c r="C2564" i="8"/>
  <c r="C2563" i="8"/>
  <c r="C2562" i="8"/>
  <c r="C2561" i="8"/>
  <c r="C2560" i="8"/>
  <c r="C2559" i="8"/>
  <c r="C2558" i="8"/>
  <c r="C2557" i="8"/>
  <c r="C2556" i="8"/>
  <c r="C2555" i="8"/>
  <c r="C2554" i="8"/>
  <c r="C2553" i="8"/>
  <c r="C2552" i="8"/>
  <c r="C2551" i="8"/>
  <c r="C2550" i="8"/>
  <c r="C2549" i="8"/>
  <c r="C2548" i="8"/>
  <c r="C2547" i="8"/>
  <c r="C2546" i="8"/>
  <c r="C2545" i="8"/>
  <c r="C2544" i="8"/>
  <c r="C2543" i="8"/>
  <c r="C2542" i="8"/>
  <c r="C2541" i="8"/>
  <c r="C2540" i="8"/>
  <c r="C2539" i="8"/>
  <c r="C2538" i="8"/>
  <c r="C2537" i="8"/>
  <c r="C2536" i="8"/>
  <c r="C2535" i="8"/>
  <c r="C2534" i="8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6" i="8"/>
  <c r="C5" i="8"/>
  <c r="C4" i="8"/>
  <c r="L33" i="7" l="1"/>
  <c r="P33" i="7" s="1"/>
  <c r="L32" i="7"/>
  <c r="P32" i="7" s="1"/>
  <c r="L31" i="7"/>
  <c r="P31" i="7" s="1"/>
  <c r="L30" i="7"/>
  <c r="P30" i="7" s="1"/>
  <c r="L29" i="7"/>
  <c r="L28" i="7"/>
  <c r="P28" i="7" s="1"/>
  <c r="L27" i="7"/>
  <c r="P27" i="7" s="1"/>
  <c r="L26" i="7"/>
  <c r="L25" i="7"/>
  <c r="P25" i="7" s="1"/>
  <c r="P24" i="7"/>
  <c r="M24" i="7"/>
  <c r="C3" i="8"/>
  <c r="A2" i="8"/>
  <c r="A8" i="1"/>
  <c r="A7" i="1"/>
  <c r="R10" i="7"/>
  <c r="I1" i="1"/>
  <c r="G18" i="1"/>
  <c r="G16" i="1"/>
  <c r="G15" i="1"/>
  <c r="G13" i="1"/>
  <c r="L4" i="7"/>
  <c r="G14" i="1" s="1"/>
  <c r="L15" i="7"/>
  <c r="G19" i="1" s="1"/>
  <c r="L10" i="7"/>
  <c r="G17" i="1" s="1"/>
  <c r="M33" i="7"/>
  <c r="M32" i="7"/>
  <c r="M31" i="7"/>
  <c r="M30" i="7"/>
  <c r="M29" i="7"/>
  <c r="M28" i="7"/>
  <c r="M27" i="7"/>
  <c r="M26" i="7"/>
  <c r="M25" i="7"/>
  <c r="K33" i="7"/>
  <c r="K32" i="7"/>
  <c r="K31" i="7"/>
  <c r="K30" i="7"/>
  <c r="K29" i="7"/>
  <c r="K28" i="7"/>
  <c r="K27" i="7"/>
  <c r="K26" i="7"/>
  <c r="K25" i="7"/>
  <c r="K24" i="7"/>
  <c r="H33" i="7"/>
  <c r="H32" i="7"/>
  <c r="H31" i="7"/>
  <c r="H30" i="7"/>
  <c r="H29" i="7"/>
  <c r="H28" i="7"/>
  <c r="H27" i="7"/>
  <c r="H26" i="7"/>
  <c r="H25" i="7"/>
  <c r="H24" i="7"/>
  <c r="D25" i="7"/>
  <c r="D5" i="7"/>
  <c r="D4" i="7"/>
  <c r="D3" i="7"/>
  <c r="D2" i="7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E27" i="7"/>
  <c r="K18" i="7"/>
  <c r="B504" i="8" l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1312" i="8" s="1"/>
  <c r="B1313" i="8" s="1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3" i="8" s="1"/>
  <c r="B1364" i="8" s="1"/>
  <c r="B1365" i="8" s="1"/>
  <c r="B1366" i="8" s="1"/>
  <c r="B1367" i="8" s="1"/>
  <c r="B1368" i="8" s="1"/>
  <c r="B1369" i="8" s="1"/>
  <c r="B1370" i="8" s="1"/>
  <c r="B1371" i="8" s="1"/>
  <c r="B1372" i="8" s="1"/>
  <c r="B1373" i="8" s="1"/>
  <c r="B1374" i="8" s="1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B1385" i="8" s="1"/>
  <c r="B1386" i="8" s="1"/>
  <c r="B1387" i="8" s="1"/>
  <c r="B1388" i="8" s="1"/>
  <c r="B1389" i="8" s="1"/>
  <c r="B1390" i="8" s="1"/>
  <c r="B1391" i="8" s="1"/>
  <c r="B1392" i="8" s="1"/>
  <c r="B1393" i="8" s="1"/>
  <c r="B1394" i="8" s="1"/>
  <c r="B1395" i="8" s="1"/>
  <c r="B1396" i="8" s="1"/>
  <c r="B1397" i="8" s="1"/>
  <c r="B1398" i="8" s="1"/>
  <c r="B1399" i="8" s="1"/>
  <c r="B1400" i="8" s="1"/>
  <c r="B1401" i="8" s="1"/>
  <c r="B1402" i="8" s="1"/>
  <c r="B1403" i="8" s="1"/>
  <c r="B1404" i="8" s="1"/>
  <c r="B1405" i="8" s="1"/>
  <c r="B1406" i="8" s="1"/>
  <c r="B1407" i="8" s="1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B1418" i="8" s="1"/>
  <c r="B1419" i="8" s="1"/>
  <c r="B1420" i="8" s="1"/>
  <c r="B1421" i="8" s="1"/>
  <c r="B1422" i="8" s="1"/>
  <c r="B1423" i="8" s="1"/>
  <c r="B1424" i="8" s="1"/>
  <c r="B1425" i="8" s="1"/>
  <c r="B1426" i="8" s="1"/>
  <c r="B1427" i="8" s="1"/>
  <c r="B1428" i="8" s="1"/>
  <c r="B1429" i="8" s="1"/>
  <c r="B1430" i="8" s="1"/>
  <c r="B1431" i="8" s="1"/>
  <c r="B1432" i="8" s="1"/>
  <c r="B1433" i="8" s="1"/>
  <c r="B1434" i="8" s="1"/>
  <c r="B1435" i="8" s="1"/>
  <c r="B1436" i="8" s="1"/>
  <c r="B1437" i="8" s="1"/>
  <c r="B1438" i="8" s="1"/>
  <c r="B1439" i="8" s="1"/>
  <c r="B1440" i="8" s="1"/>
  <c r="B1441" i="8" s="1"/>
  <c r="B1442" i="8" s="1"/>
  <c r="B1443" i="8" s="1"/>
  <c r="B1444" i="8" s="1"/>
  <c r="B1445" i="8" s="1"/>
  <c r="B1446" i="8" s="1"/>
  <c r="B1447" i="8" s="1"/>
  <c r="B1448" i="8" s="1"/>
  <c r="B1449" i="8" s="1"/>
  <c r="B1450" i="8" s="1"/>
  <c r="B1451" i="8" s="1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B1462" i="8" s="1"/>
  <c r="B1463" i="8" s="1"/>
  <c r="B1464" i="8" s="1"/>
  <c r="B1465" i="8" s="1"/>
  <c r="B1466" i="8" s="1"/>
  <c r="B1467" i="8" s="1"/>
  <c r="B1468" i="8" s="1"/>
  <c r="B1469" i="8" s="1"/>
  <c r="B1470" i="8" s="1"/>
  <c r="B1471" i="8" s="1"/>
  <c r="B1472" i="8" s="1"/>
  <c r="B1473" i="8" s="1"/>
  <c r="B1474" i="8" s="1"/>
  <c r="B1475" i="8" s="1"/>
  <c r="B1476" i="8" s="1"/>
  <c r="B1477" i="8" s="1"/>
  <c r="B1478" i="8" s="1"/>
  <c r="B1479" i="8" s="1"/>
  <c r="B1480" i="8" s="1"/>
  <c r="B1481" i="8" s="1"/>
  <c r="B1482" i="8" s="1"/>
  <c r="B1483" i="8" s="1"/>
  <c r="B1484" i="8" s="1"/>
  <c r="B1485" i="8" s="1"/>
  <c r="B1486" i="8" s="1"/>
  <c r="B1487" i="8" s="1"/>
  <c r="B1488" i="8" s="1"/>
  <c r="B1489" i="8" s="1"/>
  <c r="B1490" i="8" s="1"/>
  <c r="B1491" i="8" s="1"/>
  <c r="B1492" i="8" s="1"/>
  <c r="B1493" i="8" s="1"/>
  <c r="B1494" i="8" s="1"/>
  <c r="B1495" i="8" s="1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B1506" i="8" s="1"/>
  <c r="B1507" i="8" s="1"/>
  <c r="B1508" i="8" s="1"/>
  <c r="B1509" i="8" s="1"/>
  <c r="B1510" i="8" s="1"/>
  <c r="B1511" i="8" s="1"/>
  <c r="B1512" i="8" s="1"/>
  <c r="B1513" i="8" s="1"/>
  <c r="B1514" i="8" s="1"/>
  <c r="B1515" i="8" s="1"/>
  <c r="B1516" i="8" s="1"/>
  <c r="B1517" i="8" s="1"/>
  <c r="B1518" i="8" s="1"/>
  <c r="B1519" i="8" s="1"/>
  <c r="B1520" i="8" s="1"/>
  <c r="B1521" i="8" s="1"/>
  <c r="B1522" i="8" s="1"/>
  <c r="B1523" i="8" s="1"/>
  <c r="B1524" i="8" s="1"/>
  <c r="B1525" i="8" s="1"/>
  <c r="B1526" i="8" s="1"/>
  <c r="B1527" i="8" s="1"/>
  <c r="B1528" i="8" s="1"/>
  <c r="B1529" i="8" s="1"/>
  <c r="B1530" i="8" s="1"/>
  <c r="B1531" i="8" s="1"/>
  <c r="B1532" i="8" s="1"/>
  <c r="B1533" i="8" s="1"/>
  <c r="B1534" i="8" s="1"/>
  <c r="B1535" i="8" s="1"/>
  <c r="B1536" i="8" s="1"/>
  <c r="B1537" i="8" s="1"/>
  <c r="B1538" i="8" s="1"/>
  <c r="B1539" i="8" s="1"/>
  <c r="B1540" i="8" s="1"/>
  <c r="B1541" i="8" s="1"/>
  <c r="B1542" i="8" s="1"/>
  <c r="B1543" i="8" s="1"/>
  <c r="B1544" i="8" s="1"/>
  <c r="B1545" i="8" s="1"/>
  <c r="B1546" i="8" s="1"/>
  <c r="B1547" i="8" s="1"/>
  <c r="B1548" i="8" s="1"/>
  <c r="B1549" i="8" s="1"/>
  <c r="B1550" i="8" s="1"/>
  <c r="B1551" i="8" s="1"/>
  <c r="B1552" i="8" s="1"/>
  <c r="B1553" i="8" s="1"/>
  <c r="B1554" i="8" s="1"/>
  <c r="B1555" i="8" s="1"/>
  <c r="B1556" i="8" s="1"/>
  <c r="B1557" i="8" s="1"/>
  <c r="B1558" i="8" s="1"/>
  <c r="B1559" i="8" s="1"/>
  <c r="B1560" i="8" s="1"/>
  <c r="B1561" i="8" s="1"/>
  <c r="B1562" i="8" s="1"/>
  <c r="B1563" i="8" s="1"/>
  <c r="B1564" i="8" s="1"/>
  <c r="B1565" i="8" s="1"/>
  <c r="B1566" i="8" s="1"/>
  <c r="B1567" i="8" s="1"/>
  <c r="B1568" i="8" s="1"/>
  <c r="B1569" i="8" s="1"/>
  <c r="B1570" i="8" s="1"/>
  <c r="B1571" i="8" s="1"/>
  <c r="B1572" i="8" s="1"/>
  <c r="B1573" i="8" s="1"/>
  <c r="B1574" i="8" s="1"/>
  <c r="B1575" i="8" s="1"/>
  <c r="B1576" i="8" s="1"/>
  <c r="B1577" i="8" s="1"/>
  <c r="B1578" i="8" s="1"/>
  <c r="B1579" i="8" s="1"/>
  <c r="B1580" i="8" s="1"/>
  <c r="B1581" i="8" s="1"/>
  <c r="B1582" i="8" s="1"/>
  <c r="B1583" i="8" s="1"/>
  <c r="B1584" i="8" s="1"/>
  <c r="B1585" i="8" s="1"/>
  <c r="B1586" i="8" s="1"/>
  <c r="B1587" i="8" s="1"/>
  <c r="B1588" i="8" s="1"/>
  <c r="B1589" i="8" s="1"/>
  <c r="B1590" i="8" s="1"/>
  <c r="B1591" i="8" s="1"/>
  <c r="B1592" i="8" s="1"/>
  <c r="B1593" i="8" s="1"/>
  <c r="B1594" i="8" s="1"/>
  <c r="B1595" i="8" s="1"/>
  <c r="B1596" i="8" s="1"/>
  <c r="B1597" i="8" s="1"/>
  <c r="B1598" i="8" s="1"/>
  <c r="B1599" i="8" s="1"/>
  <c r="B1600" i="8" s="1"/>
  <c r="B1601" i="8" s="1"/>
  <c r="B1602" i="8" s="1"/>
  <c r="B1603" i="8" s="1"/>
  <c r="B1604" i="8" s="1"/>
  <c r="B1605" i="8" s="1"/>
  <c r="B1606" i="8" s="1"/>
  <c r="B1607" i="8" s="1"/>
  <c r="B1608" i="8" s="1"/>
  <c r="B1609" i="8" s="1"/>
  <c r="B1610" i="8" s="1"/>
  <c r="B1611" i="8" s="1"/>
  <c r="B1612" i="8" s="1"/>
  <c r="B1613" i="8" s="1"/>
  <c r="B1614" i="8" s="1"/>
  <c r="B1615" i="8" s="1"/>
  <c r="B1616" i="8" s="1"/>
  <c r="B1617" i="8" s="1"/>
  <c r="B1618" i="8" s="1"/>
  <c r="B1619" i="8" s="1"/>
  <c r="B1620" i="8" s="1"/>
  <c r="B1621" i="8" s="1"/>
  <c r="B1622" i="8" s="1"/>
  <c r="B1623" i="8" s="1"/>
  <c r="B1624" i="8" s="1"/>
  <c r="B1625" i="8" s="1"/>
  <c r="B1626" i="8" s="1"/>
  <c r="B1627" i="8" s="1"/>
  <c r="B1628" i="8" s="1"/>
  <c r="B1629" i="8" s="1"/>
  <c r="B1630" i="8" s="1"/>
  <c r="B1631" i="8" s="1"/>
  <c r="B1632" i="8" s="1"/>
  <c r="B1633" i="8" s="1"/>
  <c r="B1634" i="8" s="1"/>
  <c r="B1635" i="8" s="1"/>
  <c r="B1636" i="8" s="1"/>
  <c r="B1637" i="8" s="1"/>
  <c r="B1638" i="8" s="1"/>
  <c r="B1639" i="8" s="1"/>
  <c r="B1640" i="8" s="1"/>
  <c r="B1641" i="8" s="1"/>
  <c r="B1642" i="8" s="1"/>
  <c r="B1643" i="8" s="1"/>
  <c r="B1644" i="8" s="1"/>
  <c r="B1645" i="8" s="1"/>
  <c r="B1646" i="8" s="1"/>
  <c r="B1647" i="8" s="1"/>
  <c r="B1648" i="8" s="1"/>
  <c r="B1649" i="8" s="1"/>
  <c r="B1650" i="8" s="1"/>
  <c r="B1651" i="8" s="1"/>
  <c r="B1652" i="8" s="1"/>
  <c r="B1653" i="8" s="1"/>
  <c r="B1654" i="8" s="1"/>
  <c r="B1655" i="8" s="1"/>
  <c r="B1656" i="8" s="1"/>
  <c r="B1657" i="8" s="1"/>
  <c r="B1658" i="8" s="1"/>
  <c r="B1659" i="8" s="1"/>
  <c r="B1660" i="8" s="1"/>
  <c r="B1661" i="8" s="1"/>
  <c r="B1662" i="8" s="1"/>
  <c r="B1663" i="8" s="1"/>
  <c r="B1664" i="8" s="1"/>
  <c r="B1665" i="8" s="1"/>
  <c r="B1666" i="8" s="1"/>
  <c r="B1667" i="8" s="1"/>
  <c r="B1668" i="8" s="1"/>
  <c r="B1669" i="8" s="1"/>
  <c r="B1670" i="8" s="1"/>
  <c r="B1671" i="8" s="1"/>
  <c r="B1672" i="8" s="1"/>
  <c r="B1673" i="8" s="1"/>
  <c r="B1674" i="8" s="1"/>
  <c r="B1675" i="8" s="1"/>
  <c r="B1676" i="8" s="1"/>
  <c r="B1677" i="8" s="1"/>
  <c r="B1678" i="8" s="1"/>
  <c r="B1679" i="8" s="1"/>
  <c r="B1680" i="8" s="1"/>
  <c r="B1681" i="8" s="1"/>
  <c r="B1682" i="8" s="1"/>
  <c r="B1683" i="8" s="1"/>
  <c r="B1684" i="8" s="1"/>
  <c r="B1685" i="8" s="1"/>
  <c r="B1686" i="8" s="1"/>
  <c r="B1687" i="8" s="1"/>
  <c r="B1688" i="8" s="1"/>
  <c r="B1689" i="8" s="1"/>
  <c r="B1690" i="8" s="1"/>
  <c r="B1691" i="8" s="1"/>
  <c r="B1692" i="8" s="1"/>
  <c r="B1693" i="8" s="1"/>
  <c r="B1694" i="8" s="1"/>
  <c r="B1695" i="8" s="1"/>
  <c r="B1696" i="8" s="1"/>
  <c r="B1697" i="8" s="1"/>
  <c r="B1698" i="8" s="1"/>
  <c r="B1699" i="8" s="1"/>
  <c r="B1700" i="8" s="1"/>
  <c r="B1701" i="8" s="1"/>
  <c r="B1702" i="8" s="1"/>
  <c r="B1703" i="8" s="1"/>
  <c r="B1704" i="8" s="1"/>
  <c r="B1705" i="8" s="1"/>
  <c r="B1706" i="8" s="1"/>
  <c r="B1707" i="8" s="1"/>
  <c r="B1708" i="8" s="1"/>
  <c r="B1709" i="8" s="1"/>
  <c r="B1710" i="8" s="1"/>
  <c r="B1711" i="8" s="1"/>
  <c r="B1712" i="8" s="1"/>
  <c r="B1713" i="8" s="1"/>
  <c r="B1714" i="8" s="1"/>
  <c r="B1715" i="8" s="1"/>
  <c r="B1716" i="8" s="1"/>
  <c r="B1717" i="8" s="1"/>
  <c r="B1718" i="8" s="1"/>
  <c r="B1719" i="8" s="1"/>
  <c r="B1720" i="8" s="1"/>
  <c r="B1721" i="8" s="1"/>
  <c r="B1722" i="8" s="1"/>
  <c r="B1723" i="8" s="1"/>
  <c r="B1724" i="8" s="1"/>
  <c r="B1725" i="8" s="1"/>
  <c r="B1726" i="8" s="1"/>
  <c r="B1727" i="8" s="1"/>
  <c r="B1728" i="8" s="1"/>
  <c r="B1729" i="8" s="1"/>
  <c r="B1730" i="8" s="1"/>
  <c r="B1731" i="8" s="1"/>
  <c r="B1732" i="8" s="1"/>
  <c r="B1733" i="8" s="1"/>
  <c r="B1734" i="8" s="1"/>
  <c r="B1735" i="8" s="1"/>
  <c r="B1736" i="8" s="1"/>
  <c r="B1737" i="8" s="1"/>
  <c r="B1738" i="8" s="1"/>
  <c r="B1739" i="8" s="1"/>
  <c r="B1740" i="8" s="1"/>
  <c r="B1741" i="8" s="1"/>
  <c r="B1742" i="8" s="1"/>
  <c r="B1743" i="8" s="1"/>
  <c r="B1744" i="8" s="1"/>
  <c r="B1745" i="8" s="1"/>
  <c r="B1746" i="8" s="1"/>
  <c r="B1747" i="8" s="1"/>
  <c r="B1748" i="8" s="1"/>
  <c r="B1749" i="8" s="1"/>
  <c r="B1750" i="8" s="1"/>
  <c r="B1751" i="8" s="1"/>
  <c r="B1752" i="8" s="1"/>
  <c r="B1753" i="8" s="1"/>
  <c r="B1754" i="8" s="1"/>
  <c r="B1755" i="8" s="1"/>
  <c r="B1756" i="8" s="1"/>
  <c r="B1757" i="8" s="1"/>
  <c r="B1758" i="8" s="1"/>
  <c r="B1759" i="8" s="1"/>
  <c r="B1760" i="8" s="1"/>
  <c r="B1761" i="8" s="1"/>
  <c r="B1762" i="8" s="1"/>
  <c r="B1763" i="8" s="1"/>
  <c r="B1764" i="8" s="1"/>
  <c r="B1765" i="8" s="1"/>
  <c r="B1766" i="8" s="1"/>
  <c r="B1767" i="8" s="1"/>
  <c r="B1768" i="8" s="1"/>
  <c r="B1769" i="8" s="1"/>
  <c r="B1770" i="8" s="1"/>
  <c r="B1771" i="8" s="1"/>
  <c r="B1772" i="8" s="1"/>
  <c r="B1773" i="8" s="1"/>
  <c r="B1774" i="8" s="1"/>
  <c r="B1775" i="8" s="1"/>
  <c r="B1776" i="8" s="1"/>
  <c r="B1777" i="8" s="1"/>
  <c r="B1778" i="8" s="1"/>
  <c r="B1779" i="8" s="1"/>
  <c r="B1780" i="8" s="1"/>
  <c r="B1781" i="8" s="1"/>
  <c r="B1782" i="8" s="1"/>
  <c r="B1783" i="8" s="1"/>
  <c r="B1784" i="8" s="1"/>
  <c r="B1785" i="8" s="1"/>
  <c r="B1786" i="8" s="1"/>
  <c r="B1787" i="8" s="1"/>
  <c r="B1788" i="8" s="1"/>
  <c r="B1789" i="8" s="1"/>
  <c r="B1790" i="8" s="1"/>
  <c r="B1791" i="8" s="1"/>
  <c r="B1792" i="8" s="1"/>
  <c r="B1793" i="8" s="1"/>
  <c r="B1794" i="8" s="1"/>
  <c r="B1795" i="8" s="1"/>
  <c r="B1796" i="8" s="1"/>
  <c r="B1797" i="8" s="1"/>
  <c r="B1798" i="8" s="1"/>
  <c r="B1799" i="8" s="1"/>
  <c r="B1800" i="8" s="1"/>
  <c r="B1801" i="8" s="1"/>
  <c r="B1802" i="8" s="1"/>
  <c r="B1803" i="8" s="1"/>
  <c r="B1804" i="8" s="1"/>
  <c r="B1805" i="8" s="1"/>
  <c r="B1806" i="8" s="1"/>
  <c r="B1807" i="8" s="1"/>
  <c r="B1808" i="8" s="1"/>
  <c r="B1809" i="8" s="1"/>
  <c r="B1810" i="8" s="1"/>
  <c r="B1811" i="8" s="1"/>
  <c r="B1812" i="8" s="1"/>
  <c r="B1813" i="8" s="1"/>
  <c r="B1814" i="8" s="1"/>
  <c r="B1815" i="8" s="1"/>
  <c r="B1816" i="8" s="1"/>
  <c r="B1817" i="8" s="1"/>
  <c r="B1818" i="8" s="1"/>
  <c r="B1819" i="8" s="1"/>
  <c r="B1820" i="8" s="1"/>
  <c r="B1821" i="8" s="1"/>
  <c r="B1822" i="8" s="1"/>
  <c r="B1823" i="8" s="1"/>
  <c r="B1824" i="8" s="1"/>
  <c r="B1825" i="8" s="1"/>
  <c r="B1826" i="8" s="1"/>
  <c r="B1827" i="8" s="1"/>
  <c r="B1828" i="8" s="1"/>
  <c r="B1829" i="8" s="1"/>
  <c r="B1830" i="8" s="1"/>
  <c r="B1831" i="8" s="1"/>
  <c r="B1832" i="8" s="1"/>
  <c r="B1833" i="8" s="1"/>
  <c r="B1834" i="8" s="1"/>
  <c r="B1835" i="8" s="1"/>
  <c r="B1836" i="8" s="1"/>
  <c r="B1837" i="8" s="1"/>
  <c r="B1838" i="8" s="1"/>
  <c r="B1839" i="8" s="1"/>
  <c r="B1840" i="8" s="1"/>
  <c r="B1841" i="8" s="1"/>
  <c r="B1842" i="8" s="1"/>
  <c r="B1843" i="8" s="1"/>
  <c r="B1844" i="8" s="1"/>
  <c r="B1845" i="8" s="1"/>
  <c r="B1846" i="8" s="1"/>
  <c r="B1847" i="8" s="1"/>
  <c r="B1848" i="8" s="1"/>
  <c r="B1849" i="8" s="1"/>
  <c r="B1850" i="8" s="1"/>
  <c r="B1851" i="8" s="1"/>
  <c r="B1852" i="8" s="1"/>
  <c r="B1853" i="8" s="1"/>
  <c r="B1854" i="8" s="1"/>
  <c r="B1855" i="8" s="1"/>
  <c r="B1856" i="8" s="1"/>
  <c r="B1857" i="8" s="1"/>
  <c r="B1858" i="8" s="1"/>
  <c r="B1859" i="8" s="1"/>
  <c r="B1860" i="8" s="1"/>
  <c r="B1861" i="8" s="1"/>
  <c r="B1862" i="8" s="1"/>
  <c r="B1863" i="8" s="1"/>
  <c r="B1864" i="8" s="1"/>
  <c r="B1865" i="8" s="1"/>
  <c r="B1866" i="8" s="1"/>
  <c r="B1867" i="8" s="1"/>
  <c r="B1868" i="8" s="1"/>
  <c r="B1869" i="8" s="1"/>
  <c r="B1870" i="8" s="1"/>
  <c r="B1871" i="8" s="1"/>
  <c r="B1872" i="8" s="1"/>
  <c r="B1873" i="8" s="1"/>
  <c r="B1874" i="8" s="1"/>
  <c r="B1875" i="8" s="1"/>
  <c r="B1876" i="8" s="1"/>
  <c r="B1877" i="8" s="1"/>
  <c r="B1878" i="8" s="1"/>
  <c r="B1879" i="8" s="1"/>
  <c r="B1880" i="8" s="1"/>
  <c r="B1881" i="8" s="1"/>
  <c r="B1882" i="8" s="1"/>
  <c r="B1883" i="8" s="1"/>
  <c r="B1884" i="8" s="1"/>
  <c r="B1885" i="8" s="1"/>
  <c r="B1886" i="8" s="1"/>
  <c r="B1887" i="8" s="1"/>
  <c r="B1888" i="8" s="1"/>
  <c r="B1889" i="8" s="1"/>
  <c r="B1890" i="8" s="1"/>
  <c r="B1891" i="8" s="1"/>
  <c r="B1892" i="8" s="1"/>
  <c r="B1893" i="8" s="1"/>
  <c r="B1894" i="8" s="1"/>
  <c r="B1895" i="8" s="1"/>
  <c r="B1896" i="8" s="1"/>
  <c r="B1897" i="8" s="1"/>
  <c r="B1898" i="8" s="1"/>
  <c r="B1899" i="8" s="1"/>
  <c r="B1900" i="8" s="1"/>
  <c r="B1901" i="8" s="1"/>
  <c r="B1902" i="8" s="1"/>
  <c r="B1903" i="8" s="1"/>
  <c r="B1904" i="8" s="1"/>
  <c r="B1905" i="8" s="1"/>
  <c r="B1906" i="8" s="1"/>
  <c r="B1907" i="8" s="1"/>
  <c r="B1908" i="8" s="1"/>
  <c r="B1909" i="8" s="1"/>
  <c r="B1910" i="8" s="1"/>
  <c r="B1911" i="8" s="1"/>
  <c r="B1912" i="8" s="1"/>
  <c r="B1913" i="8" s="1"/>
  <c r="B1914" i="8" s="1"/>
  <c r="B1915" i="8" s="1"/>
  <c r="B1916" i="8" s="1"/>
  <c r="B1917" i="8" s="1"/>
  <c r="B1918" i="8" s="1"/>
  <c r="B1919" i="8" s="1"/>
  <c r="B1920" i="8" s="1"/>
  <c r="B1921" i="8" s="1"/>
  <c r="B1922" i="8" s="1"/>
  <c r="B1923" i="8" s="1"/>
  <c r="B1924" i="8" s="1"/>
  <c r="B1925" i="8" s="1"/>
  <c r="B1926" i="8" s="1"/>
  <c r="B1927" i="8" s="1"/>
  <c r="B1928" i="8" s="1"/>
  <c r="B1929" i="8" s="1"/>
  <c r="B1930" i="8" s="1"/>
  <c r="B1931" i="8" s="1"/>
  <c r="B1932" i="8" s="1"/>
  <c r="B1933" i="8" s="1"/>
  <c r="B1934" i="8" s="1"/>
  <c r="B1935" i="8" s="1"/>
  <c r="B1936" i="8" s="1"/>
  <c r="B1937" i="8" s="1"/>
  <c r="B1938" i="8" s="1"/>
  <c r="B1939" i="8" s="1"/>
  <c r="B1940" i="8" s="1"/>
  <c r="B1941" i="8" s="1"/>
  <c r="B1942" i="8" s="1"/>
  <c r="B1943" i="8" s="1"/>
  <c r="B1944" i="8" s="1"/>
  <c r="B1945" i="8" s="1"/>
  <c r="B1946" i="8" s="1"/>
  <c r="B1947" i="8" s="1"/>
  <c r="B1948" i="8" s="1"/>
  <c r="B1949" i="8" s="1"/>
  <c r="B1950" i="8" s="1"/>
  <c r="B1951" i="8" s="1"/>
  <c r="B1952" i="8" s="1"/>
  <c r="B1953" i="8" s="1"/>
  <c r="B1954" i="8" s="1"/>
  <c r="B1955" i="8" s="1"/>
  <c r="B1956" i="8" s="1"/>
  <c r="B1957" i="8" s="1"/>
  <c r="B1958" i="8" s="1"/>
  <c r="B1959" i="8" s="1"/>
  <c r="B1960" i="8" s="1"/>
  <c r="B1961" i="8" s="1"/>
  <c r="B1962" i="8" s="1"/>
  <c r="B1963" i="8" s="1"/>
  <c r="B1964" i="8" s="1"/>
  <c r="B1965" i="8" s="1"/>
  <c r="B1966" i="8" s="1"/>
  <c r="B1967" i="8" s="1"/>
  <c r="B1968" i="8" s="1"/>
  <c r="B1969" i="8" s="1"/>
  <c r="B1970" i="8" s="1"/>
  <c r="B1971" i="8" s="1"/>
  <c r="B1972" i="8" s="1"/>
  <c r="B1973" i="8" s="1"/>
  <c r="B1974" i="8" s="1"/>
  <c r="B1975" i="8" s="1"/>
  <c r="B1976" i="8" s="1"/>
  <c r="B1977" i="8" s="1"/>
  <c r="B1978" i="8" s="1"/>
  <c r="B1979" i="8" s="1"/>
  <c r="B1980" i="8" s="1"/>
  <c r="B1981" i="8" s="1"/>
  <c r="B1982" i="8" s="1"/>
  <c r="B1983" i="8" s="1"/>
  <c r="B1984" i="8" s="1"/>
  <c r="B1985" i="8" s="1"/>
  <c r="B1986" i="8" s="1"/>
  <c r="B1987" i="8" s="1"/>
  <c r="B1988" i="8" s="1"/>
  <c r="B1989" i="8" s="1"/>
  <c r="B1990" i="8" s="1"/>
  <c r="B1991" i="8" s="1"/>
  <c r="B1992" i="8" s="1"/>
  <c r="B1993" i="8" s="1"/>
  <c r="B1994" i="8" s="1"/>
  <c r="B1995" i="8" s="1"/>
  <c r="B1996" i="8" s="1"/>
  <c r="B1997" i="8" s="1"/>
  <c r="B1998" i="8" s="1"/>
  <c r="B1999" i="8" s="1"/>
  <c r="B2000" i="8" s="1"/>
  <c r="B2001" i="8" s="1"/>
  <c r="B2002" i="8" s="1"/>
  <c r="B2003" i="8" s="1"/>
  <c r="B2004" i="8" s="1"/>
  <c r="B2005" i="8" s="1"/>
  <c r="B2006" i="8" s="1"/>
  <c r="B2007" i="8" s="1"/>
  <c r="B2008" i="8" s="1"/>
  <c r="B2009" i="8" s="1"/>
  <c r="B2010" i="8" s="1"/>
  <c r="B2011" i="8" s="1"/>
  <c r="B2012" i="8" s="1"/>
  <c r="B2013" i="8" s="1"/>
  <c r="B2014" i="8" s="1"/>
  <c r="B2015" i="8" s="1"/>
  <c r="B2016" i="8" s="1"/>
  <c r="B2017" i="8" s="1"/>
  <c r="B2018" i="8" s="1"/>
  <c r="B2019" i="8" s="1"/>
  <c r="B2020" i="8" s="1"/>
  <c r="B2021" i="8" s="1"/>
  <c r="B2022" i="8" s="1"/>
  <c r="B2023" i="8" s="1"/>
  <c r="B2024" i="8" s="1"/>
  <c r="B2025" i="8" s="1"/>
  <c r="B2026" i="8" s="1"/>
  <c r="B2027" i="8" s="1"/>
  <c r="B2028" i="8" s="1"/>
  <c r="B2029" i="8" s="1"/>
  <c r="B2030" i="8" s="1"/>
  <c r="B2031" i="8" s="1"/>
  <c r="B2032" i="8" s="1"/>
  <c r="B2033" i="8" s="1"/>
  <c r="B2034" i="8" s="1"/>
  <c r="B2035" i="8" s="1"/>
  <c r="B2036" i="8" s="1"/>
  <c r="B2037" i="8" s="1"/>
  <c r="B2038" i="8" s="1"/>
  <c r="B2039" i="8" s="1"/>
  <c r="B2040" i="8" s="1"/>
  <c r="B2041" i="8" s="1"/>
  <c r="B2042" i="8" s="1"/>
  <c r="B2043" i="8" s="1"/>
  <c r="B2044" i="8" s="1"/>
  <c r="B2045" i="8" s="1"/>
  <c r="B2046" i="8" s="1"/>
  <c r="B2047" i="8" s="1"/>
  <c r="B2048" i="8" s="1"/>
  <c r="B2049" i="8" s="1"/>
  <c r="B2050" i="8" s="1"/>
  <c r="B2051" i="8" s="1"/>
  <c r="B2052" i="8" s="1"/>
  <c r="B2053" i="8" s="1"/>
  <c r="B2054" i="8" s="1"/>
  <c r="B2055" i="8" s="1"/>
  <c r="B2056" i="8" s="1"/>
  <c r="B2057" i="8" s="1"/>
  <c r="B2058" i="8" s="1"/>
  <c r="B2059" i="8" s="1"/>
  <c r="B2060" i="8" s="1"/>
  <c r="B2061" i="8" s="1"/>
  <c r="B2062" i="8" s="1"/>
  <c r="B2063" i="8" s="1"/>
  <c r="B2064" i="8" s="1"/>
  <c r="B2065" i="8" s="1"/>
  <c r="B2066" i="8" s="1"/>
  <c r="B2067" i="8" s="1"/>
  <c r="B2068" i="8" s="1"/>
  <c r="B2069" i="8" s="1"/>
  <c r="B2070" i="8" s="1"/>
  <c r="B2071" i="8" s="1"/>
  <c r="B2072" i="8" s="1"/>
  <c r="B2073" i="8" s="1"/>
  <c r="B2074" i="8" s="1"/>
  <c r="B2075" i="8" s="1"/>
  <c r="B2076" i="8" s="1"/>
  <c r="B2077" i="8" s="1"/>
  <c r="B2078" i="8" s="1"/>
  <c r="B2079" i="8" s="1"/>
  <c r="B2080" i="8" s="1"/>
  <c r="B2081" i="8" s="1"/>
  <c r="B2082" i="8" s="1"/>
  <c r="B2083" i="8" s="1"/>
  <c r="B2084" i="8" s="1"/>
  <c r="B2085" i="8" s="1"/>
  <c r="B2086" i="8" s="1"/>
  <c r="B2087" i="8" s="1"/>
  <c r="B2088" i="8" s="1"/>
  <c r="B2089" i="8" s="1"/>
  <c r="B2090" i="8" s="1"/>
  <c r="B2091" i="8" s="1"/>
  <c r="B2092" i="8" s="1"/>
  <c r="B2093" i="8" s="1"/>
  <c r="B2094" i="8" s="1"/>
  <c r="B2095" i="8" s="1"/>
  <c r="B2096" i="8" s="1"/>
  <c r="B2097" i="8" s="1"/>
  <c r="B2098" i="8" s="1"/>
  <c r="B2099" i="8" s="1"/>
  <c r="B2100" i="8" s="1"/>
  <c r="B2101" i="8" s="1"/>
  <c r="B2102" i="8" s="1"/>
  <c r="B2103" i="8" s="1"/>
  <c r="B2104" i="8" s="1"/>
  <c r="B2105" i="8" s="1"/>
  <c r="B2106" i="8" s="1"/>
  <c r="B2107" i="8" s="1"/>
  <c r="B2108" i="8" s="1"/>
  <c r="B2109" i="8" s="1"/>
  <c r="B2110" i="8" s="1"/>
  <c r="B2111" i="8" s="1"/>
  <c r="B2112" i="8" s="1"/>
  <c r="B2113" i="8" s="1"/>
  <c r="B2114" i="8" s="1"/>
  <c r="B2115" i="8" s="1"/>
  <c r="B2116" i="8" s="1"/>
  <c r="B2117" i="8" s="1"/>
  <c r="B2118" i="8" s="1"/>
  <c r="B2119" i="8" s="1"/>
  <c r="B2120" i="8" s="1"/>
  <c r="B2121" i="8" s="1"/>
  <c r="B2122" i="8" s="1"/>
  <c r="B2123" i="8" s="1"/>
  <c r="B2124" i="8" s="1"/>
  <c r="B2125" i="8" s="1"/>
  <c r="B2126" i="8" s="1"/>
  <c r="B2127" i="8" s="1"/>
  <c r="B2128" i="8" s="1"/>
  <c r="B2129" i="8" s="1"/>
  <c r="B2130" i="8" s="1"/>
  <c r="B2131" i="8" s="1"/>
  <c r="B2132" i="8" s="1"/>
  <c r="B2133" i="8" s="1"/>
  <c r="B2134" i="8" s="1"/>
  <c r="B2135" i="8" s="1"/>
  <c r="B2136" i="8" s="1"/>
  <c r="B2137" i="8" s="1"/>
  <c r="B2138" i="8" s="1"/>
  <c r="B2139" i="8" s="1"/>
  <c r="B2140" i="8" s="1"/>
  <c r="B2141" i="8" s="1"/>
  <c r="B2142" i="8" s="1"/>
  <c r="B2143" i="8" s="1"/>
  <c r="B2144" i="8" s="1"/>
  <c r="B2145" i="8" s="1"/>
  <c r="B2146" i="8" s="1"/>
  <c r="B2147" i="8" s="1"/>
  <c r="B2148" i="8" s="1"/>
  <c r="B2149" i="8" s="1"/>
  <c r="B2150" i="8" s="1"/>
  <c r="B2151" i="8" s="1"/>
  <c r="B2152" i="8" s="1"/>
  <c r="B2153" i="8" s="1"/>
  <c r="B2154" i="8" s="1"/>
  <c r="B2155" i="8" s="1"/>
  <c r="B2156" i="8" s="1"/>
  <c r="B2157" i="8" s="1"/>
  <c r="B2158" i="8" s="1"/>
  <c r="B2159" i="8" s="1"/>
  <c r="B2160" i="8" s="1"/>
  <c r="B2161" i="8" s="1"/>
  <c r="B2162" i="8" s="1"/>
  <c r="B2163" i="8" s="1"/>
  <c r="B2164" i="8" s="1"/>
  <c r="B2165" i="8" s="1"/>
  <c r="B2166" i="8" s="1"/>
  <c r="B2167" i="8" s="1"/>
  <c r="B2168" i="8" s="1"/>
  <c r="B2169" i="8" s="1"/>
  <c r="B2170" i="8" s="1"/>
  <c r="B2171" i="8" s="1"/>
  <c r="B2172" i="8" s="1"/>
  <c r="B2173" i="8" s="1"/>
  <c r="B2174" i="8" s="1"/>
  <c r="B2175" i="8" s="1"/>
  <c r="B2176" i="8" s="1"/>
  <c r="B2177" i="8" s="1"/>
  <c r="B2178" i="8" s="1"/>
  <c r="B2179" i="8" s="1"/>
  <c r="B2180" i="8" s="1"/>
  <c r="B2181" i="8" s="1"/>
  <c r="B2182" i="8" s="1"/>
  <c r="B2183" i="8" s="1"/>
  <c r="B2184" i="8" s="1"/>
  <c r="B2185" i="8" s="1"/>
  <c r="B2186" i="8" s="1"/>
  <c r="B2187" i="8" s="1"/>
  <c r="B2188" i="8" s="1"/>
  <c r="B2189" i="8" s="1"/>
  <c r="B2190" i="8" s="1"/>
  <c r="B2191" i="8" s="1"/>
  <c r="B2192" i="8" s="1"/>
  <c r="B2193" i="8" s="1"/>
  <c r="B2194" i="8" s="1"/>
  <c r="B2195" i="8" s="1"/>
  <c r="B2196" i="8" s="1"/>
  <c r="B2197" i="8" s="1"/>
  <c r="B2198" i="8" s="1"/>
  <c r="B2199" i="8" s="1"/>
  <c r="B2200" i="8" s="1"/>
  <c r="B2201" i="8" s="1"/>
  <c r="B2202" i="8" s="1"/>
  <c r="B2203" i="8" s="1"/>
  <c r="B2204" i="8" s="1"/>
  <c r="B2205" i="8" s="1"/>
  <c r="B2206" i="8" s="1"/>
  <c r="B2207" i="8" s="1"/>
  <c r="B2208" i="8" s="1"/>
  <c r="B2209" i="8" s="1"/>
  <c r="B2210" i="8" s="1"/>
  <c r="B2211" i="8" s="1"/>
  <c r="B2212" i="8" s="1"/>
  <c r="B2213" i="8" s="1"/>
  <c r="B2214" i="8" s="1"/>
  <c r="B2215" i="8" s="1"/>
  <c r="B2216" i="8" s="1"/>
  <c r="B2217" i="8" s="1"/>
  <c r="B2218" i="8" s="1"/>
  <c r="B2219" i="8" s="1"/>
  <c r="B2220" i="8" s="1"/>
  <c r="B2221" i="8" s="1"/>
  <c r="B2222" i="8" s="1"/>
  <c r="B2223" i="8" s="1"/>
  <c r="B2224" i="8" s="1"/>
  <c r="B2225" i="8" s="1"/>
  <c r="B2226" i="8" s="1"/>
  <c r="B2227" i="8" s="1"/>
  <c r="B2228" i="8" s="1"/>
  <c r="B2229" i="8" s="1"/>
  <c r="B2230" i="8" s="1"/>
  <c r="B2231" i="8" s="1"/>
  <c r="B2232" i="8" s="1"/>
  <c r="B2233" i="8" s="1"/>
  <c r="B2234" i="8" s="1"/>
  <c r="B2235" i="8" s="1"/>
  <c r="B2236" i="8" s="1"/>
  <c r="B2237" i="8" s="1"/>
  <c r="B2238" i="8" s="1"/>
  <c r="B2239" i="8" s="1"/>
  <c r="B2240" i="8" s="1"/>
  <c r="B2241" i="8" s="1"/>
  <c r="B2242" i="8" s="1"/>
  <c r="B2243" i="8" s="1"/>
  <c r="B2244" i="8" s="1"/>
  <c r="B2245" i="8" s="1"/>
  <c r="B2246" i="8" s="1"/>
  <c r="B2247" i="8" s="1"/>
  <c r="B2248" i="8" s="1"/>
  <c r="B2249" i="8" s="1"/>
  <c r="B2250" i="8" s="1"/>
  <c r="B2251" i="8" s="1"/>
  <c r="B2252" i="8" s="1"/>
  <c r="B2253" i="8" s="1"/>
  <c r="B2254" i="8" s="1"/>
  <c r="B2255" i="8" s="1"/>
  <c r="B2256" i="8" s="1"/>
  <c r="B2257" i="8" s="1"/>
  <c r="B2258" i="8" s="1"/>
  <c r="B2259" i="8" s="1"/>
  <c r="B2260" i="8" s="1"/>
  <c r="B2261" i="8" s="1"/>
  <c r="B2262" i="8" s="1"/>
  <c r="B2263" i="8" s="1"/>
  <c r="B2264" i="8" s="1"/>
  <c r="B2265" i="8" s="1"/>
  <c r="B2266" i="8" s="1"/>
  <c r="B2267" i="8" s="1"/>
  <c r="B2268" i="8" s="1"/>
  <c r="B2269" i="8" s="1"/>
  <c r="B2270" i="8" s="1"/>
  <c r="B2271" i="8" s="1"/>
  <c r="B2272" i="8" s="1"/>
  <c r="B2273" i="8" s="1"/>
  <c r="B2274" i="8" s="1"/>
  <c r="B2275" i="8" s="1"/>
  <c r="B2276" i="8" s="1"/>
  <c r="B2277" i="8" s="1"/>
  <c r="B2278" i="8" s="1"/>
  <c r="B2279" i="8" s="1"/>
  <c r="B2280" i="8" s="1"/>
  <c r="B2281" i="8" s="1"/>
  <c r="B2282" i="8" s="1"/>
  <c r="B2283" i="8" s="1"/>
  <c r="B2284" i="8" s="1"/>
  <c r="B2285" i="8" s="1"/>
  <c r="B2286" i="8" s="1"/>
  <c r="B2287" i="8" s="1"/>
  <c r="B2288" i="8" s="1"/>
  <c r="B2289" i="8" s="1"/>
  <c r="B2290" i="8" s="1"/>
  <c r="B2291" i="8" s="1"/>
  <c r="B2292" i="8" s="1"/>
  <c r="B2293" i="8" s="1"/>
  <c r="B2294" i="8" s="1"/>
  <c r="B2295" i="8" s="1"/>
  <c r="B2296" i="8" s="1"/>
  <c r="B2297" i="8" s="1"/>
  <c r="B2298" i="8" s="1"/>
  <c r="B2299" i="8" s="1"/>
  <c r="B2300" i="8" s="1"/>
  <c r="B2301" i="8" s="1"/>
  <c r="B2302" i="8" s="1"/>
  <c r="B2303" i="8" s="1"/>
  <c r="B2304" i="8" s="1"/>
  <c r="B2305" i="8" s="1"/>
  <c r="B2306" i="8" s="1"/>
  <c r="B2307" i="8" s="1"/>
  <c r="B2308" i="8" s="1"/>
  <c r="B2309" i="8" s="1"/>
  <c r="B2310" i="8" s="1"/>
  <c r="B2311" i="8" s="1"/>
  <c r="B2312" i="8" s="1"/>
  <c r="B2313" i="8" s="1"/>
  <c r="B2314" i="8" s="1"/>
  <c r="B2315" i="8" s="1"/>
  <c r="B2316" i="8" s="1"/>
  <c r="B2317" i="8" s="1"/>
  <c r="B2318" i="8" s="1"/>
  <c r="B2319" i="8" s="1"/>
  <c r="B2320" i="8" s="1"/>
  <c r="B2321" i="8" s="1"/>
  <c r="B2322" i="8" s="1"/>
  <c r="B2323" i="8" s="1"/>
  <c r="B2324" i="8" s="1"/>
  <c r="B2325" i="8" s="1"/>
  <c r="B2326" i="8" s="1"/>
  <c r="B2327" i="8" s="1"/>
  <c r="B2328" i="8" s="1"/>
  <c r="B2329" i="8" s="1"/>
  <c r="B2330" i="8" s="1"/>
  <c r="B2331" i="8" s="1"/>
  <c r="B2332" i="8" s="1"/>
  <c r="B2333" i="8" s="1"/>
  <c r="B2334" i="8" s="1"/>
  <c r="B2335" i="8" s="1"/>
  <c r="B2336" i="8" s="1"/>
  <c r="B2337" i="8" s="1"/>
  <c r="B2338" i="8" s="1"/>
  <c r="B2339" i="8" s="1"/>
  <c r="B2340" i="8" s="1"/>
  <c r="B2341" i="8" s="1"/>
  <c r="B2342" i="8" s="1"/>
  <c r="B2343" i="8" s="1"/>
  <c r="B2344" i="8" s="1"/>
  <c r="B2345" i="8" s="1"/>
  <c r="B2346" i="8" s="1"/>
  <c r="B2347" i="8" s="1"/>
  <c r="B2348" i="8" s="1"/>
  <c r="B2349" i="8" s="1"/>
  <c r="B2350" i="8" s="1"/>
  <c r="B2351" i="8" s="1"/>
  <c r="B2352" i="8" s="1"/>
  <c r="B2353" i="8" s="1"/>
  <c r="B2354" i="8" s="1"/>
  <c r="B2355" i="8" s="1"/>
  <c r="B2356" i="8" s="1"/>
  <c r="B2357" i="8" s="1"/>
  <c r="B2358" i="8" s="1"/>
  <c r="B2359" i="8" s="1"/>
  <c r="B2360" i="8" s="1"/>
  <c r="B2361" i="8" s="1"/>
  <c r="B2362" i="8" s="1"/>
  <c r="B2363" i="8" s="1"/>
  <c r="B2364" i="8" s="1"/>
  <c r="B2365" i="8" s="1"/>
  <c r="B2366" i="8" s="1"/>
  <c r="B2367" i="8" s="1"/>
  <c r="B2368" i="8" s="1"/>
  <c r="B2369" i="8" s="1"/>
  <c r="B2370" i="8" s="1"/>
  <c r="B2371" i="8" s="1"/>
  <c r="B2372" i="8" s="1"/>
  <c r="B2373" i="8" s="1"/>
  <c r="B2374" i="8" s="1"/>
  <c r="B2375" i="8" s="1"/>
  <c r="B2376" i="8" s="1"/>
  <c r="B2377" i="8" s="1"/>
  <c r="B2378" i="8" s="1"/>
  <c r="B2379" i="8" s="1"/>
  <c r="B2380" i="8" s="1"/>
  <c r="B2381" i="8" s="1"/>
  <c r="B2382" i="8" s="1"/>
  <c r="B2383" i="8" s="1"/>
  <c r="B2384" i="8" s="1"/>
  <c r="B2385" i="8" s="1"/>
  <c r="B2386" i="8" s="1"/>
  <c r="B2387" i="8" s="1"/>
  <c r="B2388" i="8" s="1"/>
  <c r="B2389" i="8" s="1"/>
  <c r="B2390" i="8" s="1"/>
  <c r="B2391" i="8" s="1"/>
  <c r="B2392" i="8" s="1"/>
  <c r="B2393" i="8" s="1"/>
  <c r="B2394" i="8" s="1"/>
  <c r="B2395" i="8" s="1"/>
  <c r="B2396" i="8" s="1"/>
  <c r="B2397" i="8" s="1"/>
  <c r="B2398" i="8" s="1"/>
  <c r="B2399" i="8" s="1"/>
  <c r="B2400" i="8" s="1"/>
  <c r="B2401" i="8" s="1"/>
  <c r="B2402" i="8" s="1"/>
  <c r="B2403" i="8" s="1"/>
  <c r="B2404" i="8" s="1"/>
  <c r="B2405" i="8" s="1"/>
  <c r="B2406" i="8" s="1"/>
  <c r="B2407" i="8" s="1"/>
  <c r="B2408" i="8" s="1"/>
  <c r="B2409" i="8" s="1"/>
  <c r="B2410" i="8" s="1"/>
  <c r="B2411" i="8" s="1"/>
  <c r="B2412" i="8" s="1"/>
  <c r="B2413" i="8" s="1"/>
  <c r="B2414" i="8" s="1"/>
  <c r="B2415" i="8" s="1"/>
  <c r="B2416" i="8" s="1"/>
  <c r="B2417" i="8" s="1"/>
  <c r="B2418" i="8" s="1"/>
  <c r="B2419" i="8" s="1"/>
  <c r="B2420" i="8" s="1"/>
  <c r="B2421" i="8" s="1"/>
  <c r="B2422" i="8" s="1"/>
  <c r="B2423" i="8" s="1"/>
  <c r="B2424" i="8" s="1"/>
  <c r="B2425" i="8" s="1"/>
  <c r="B2426" i="8" s="1"/>
  <c r="B2427" i="8" s="1"/>
  <c r="B2428" i="8" s="1"/>
  <c r="B2429" i="8" s="1"/>
  <c r="B2430" i="8" s="1"/>
  <c r="B2431" i="8" s="1"/>
  <c r="B2432" i="8" s="1"/>
  <c r="B2433" i="8" s="1"/>
  <c r="B2434" i="8" s="1"/>
  <c r="B2435" i="8" s="1"/>
  <c r="B2436" i="8" s="1"/>
  <c r="B2437" i="8" s="1"/>
  <c r="B2438" i="8" s="1"/>
  <c r="B2439" i="8" s="1"/>
  <c r="B2440" i="8" s="1"/>
  <c r="B2441" i="8" s="1"/>
  <c r="B2442" i="8" s="1"/>
  <c r="B2443" i="8" s="1"/>
  <c r="B2444" i="8" s="1"/>
  <c r="B2445" i="8" s="1"/>
  <c r="B2446" i="8" s="1"/>
  <c r="B2447" i="8" s="1"/>
  <c r="B2448" i="8" s="1"/>
  <c r="B2449" i="8" s="1"/>
  <c r="B2450" i="8" s="1"/>
  <c r="B2451" i="8" s="1"/>
  <c r="B2452" i="8" s="1"/>
  <c r="B2453" i="8" s="1"/>
  <c r="B2454" i="8" s="1"/>
  <c r="B2455" i="8" s="1"/>
  <c r="B2456" i="8" s="1"/>
  <c r="B2457" i="8" s="1"/>
  <c r="B2458" i="8" s="1"/>
  <c r="B2459" i="8" s="1"/>
  <c r="B2460" i="8" s="1"/>
  <c r="B2461" i="8" s="1"/>
  <c r="B2462" i="8" s="1"/>
  <c r="B2463" i="8" s="1"/>
  <c r="B2464" i="8" s="1"/>
  <c r="B2465" i="8" s="1"/>
  <c r="B2466" i="8" s="1"/>
  <c r="B2467" i="8" s="1"/>
  <c r="B2468" i="8" s="1"/>
  <c r="B2469" i="8" s="1"/>
  <c r="B2470" i="8" s="1"/>
  <c r="B2471" i="8" s="1"/>
  <c r="B2472" i="8" s="1"/>
  <c r="B2473" i="8" s="1"/>
  <c r="B2474" i="8" s="1"/>
  <c r="B2475" i="8" s="1"/>
  <c r="B2476" i="8" s="1"/>
  <c r="B2477" i="8" s="1"/>
  <c r="B2478" i="8" s="1"/>
  <c r="B2479" i="8" s="1"/>
  <c r="B2480" i="8" s="1"/>
  <c r="B2481" i="8" s="1"/>
  <c r="B2482" i="8" s="1"/>
  <c r="B2483" i="8" s="1"/>
  <c r="B2484" i="8" s="1"/>
  <c r="B2485" i="8" s="1"/>
  <c r="B2486" i="8" s="1"/>
  <c r="B2487" i="8" s="1"/>
  <c r="B2488" i="8" s="1"/>
  <c r="B2489" i="8" s="1"/>
  <c r="B2490" i="8" s="1"/>
  <c r="B2491" i="8" s="1"/>
  <c r="B2492" i="8" s="1"/>
  <c r="B2493" i="8" s="1"/>
  <c r="B2494" i="8" s="1"/>
  <c r="B2495" i="8" s="1"/>
  <c r="B2496" i="8" s="1"/>
  <c r="B2497" i="8" s="1"/>
  <c r="B2498" i="8" s="1"/>
  <c r="B2499" i="8" s="1"/>
  <c r="B2500" i="8" s="1"/>
  <c r="B2501" i="8" s="1"/>
  <c r="B2502" i="8" s="1"/>
  <c r="B2503" i="8" s="1"/>
  <c r="B2504" i="8" s="1"/>
  <c r="B2505" i="8" s="1"/>
  <c r="B2506" i="8" s="1"/>
  <c r="B2507" i="8" s="1"/>
  <c r="B2508" i="8" s="1"/>
  <c r="B2509" i="8" s="1"/>
  <c r="B2510" i="8" s="1"/>
  <c r="B2511" i="8" s="1"/>
  <c r="B2512" i="8" s="1"/>
  <c r="B2513" i="8" s="1"/>
  <c r="B2514" i="8" s="1"/>
  <c r="B2515" i="8" s="1"/>
  <c r="B2516" i="8" s="1"/>
  <c r="B2517" i="8" s="1"/>
  <c r="B2518" i="8" s="1"/>
  <c r="B2519" i="8" s="1"/>
  <c r="B2520" i="8" s="1"/>
  <c r="B2521" i="8" s="1"/>
  <c r="B2522" i="8" s="1"/>
  <c r="B2523" i="8" s="1"/>
  <c r="B2524" i="8" s="1"/>
  <c r="B2525" i="8" s="1"/>
  <c r="B2526" i="8" s="1"/>
  <c r="B2527" i="8" s="1"/>
  <c r="B2528" i="8" s="1"/>
  <c r="B2529" i="8" s="1"/>
  <c r="B2530" i="8" s="1"/>
  <c r="B2531" i="8" s="1"/>
  <c r="B2532" i="8" s="1"/>
  <c r="B2533" i="8" s="1"/>
  <c r="B2534" i="8" s="1"/>
  <c r="B2535" i="8" s="1"/>
  <c r="B2536" i="8" s="1"/>
  <c r="B2537" i="8" s="1"/>
  <c r="B2538" i="8" s="1"/>
  <c r="B2539" i="8" s="1"/>
  <c r="B2540" i="8" s="1"/>
  <c r="B2541" i="8" s="1"/>
  <c r="B2542" i="8" s="1"/>
  <c r="B2543" i="8" s="1"/>
  <c r="B2544" i="8" s="1"/>
  <c r="B2545" i="8" s="1"/>
  <c r="B2546" i="8" s="1"/>
  <c r="B2547" i="8" s="1"/>
  <c r="B2548" i="8" s="1"/>
  <c r="B2549" i="8" s="1"/>
  <c r="B2550" i="8" s="1"/>
  <c r="B2551" i="8" s="1"/>
  <c r="B2552" i="8" s="1"/>
  <c r="B2553" i="8" s="1"/>
  <c r="B2554" i="8" s="1"/>
  <c r="B2555" i="8" s="1"/>
  <c r="B2556" i="8" s="1"/>
  <c r="B2557" i="8" s="1"/>
  <c r="B2558" i="8" s="1"/>
  <c r="B2559" i="8" s="1"/>
  <c r="B2560" i="8" s="1"/>
  <c r="B2561" i="8" s="1"/>
  <c r="B2562" i="8" s="1"/>
  <c r="B2563" i="8" s="1"/>
  <c r="B2564" i="8" s="1"/>
  <c r="B2565" i="8" s="1"/>
  <c r="B2566" i="8" s="1"/>
  <c r="B2567" i="8" s="1"/>
  <c r="B2568" i="8" s="1"/>
  <c r="B2569" i="8" s="1"/>
  <c r="B2570" i="8" s="1"/>
  <c r="B2571" i="8" s="1"/>
  <c r="B2572" i="8" s="1"/>
  <c r="B2573" i="8" s="1"/>
  <c r="B2574" i="8" s="1"/>
  <c r="B2575" i="8" s="1"/>
  <c r="B2576" i="8" s="1"/>
  <c r="B2577" i="8" s="1"/>
  <c r="B2578" i="8" s="1"/>
  <c r="B2579" i="8" s="1"/>
  <c r="B2580" i="8" s="1"/>
  <c r="B2581" i="8" s="1"/>
  <c r="B2582" i="8" s="1"/>
  <c r="B2583" i="8" s="1"/>
  <c r="B2584" i="8" s="1"/>
  <c r="B2585" i="8" s="1"/>
  <c r="B2586" i="8" s="1"/>
  <c r="B2587" i="8" s="1"/>
  <c r="B2588" i="8" s="1"/>
  <c r="B2589" i="8" s="1"/>
  <c r="B2590" i="8" s="1"/>
  <c r="B2591" i="8" s="1"/>
  <c r="B2592" i="8" s="1"/>
  <c r="B2593" i="8" s="1"/>
  <c r="B2594" i="8" s="1"/>
  <c r="B2595" i="8" s="1"/>
  <c r="B2596" i="8" s="1"/>
  <c r="B2597" i="8" s="1"/>
  <c r="B2598" i="8" s="1"/>
  <c r="B2599" i="8" s="1"/>
  <c r="B2600" i="8" s="1"/>
  <c r="B2601" i="8" s="1"/>
  <c r="B2602" i="8" s="1"/>
  <c r="B2603" i="8" s="1"/>
  <c r="B2604" i="8" s="1"/>
  <c r="B2605" i="8" s="1"/>
  <c r="B2606" i="8" s="1"/>
  <c r="B2607" i="8" s="1"/>
  <c r="B2608" i="8" s="1"/>
  <c r="B2609" i="8" s="1"/>
  <c r="B2610" i="8" s="1"/>
  <c r="B2611" i="8" s="1"/>
  <c r="B2612" i="8" s="1"/>
  <c r="B2613" i="8" s="1"/>
  <c r="B2614" i="8" s="1"/>
  <c r="B2615" i="8" s="1"/>
  <c r="B2616" i="8" s="1"/>
  <c r="B2617" i="8" s="1"/>
  <c r="B2618" i="8" s="1"/>
  <c r="B2619" i="8" s="1"/>
  <c r="B2620" i="8" s="1"/>
  <c r="B2621" i="8" s="1"/>
  <c r="B2622" i="8" s="1"/>
  <c r="B2623" i="8" s="1"/>
  <c r="B2624" i="8" s="1"/>
  <c r="B2625" i="8" s="1"/>
  <c r="B2626" i="8" s="1"/>
  <c r="B2627" i="8" s="1"/>
  <c r="B2628" i="8" s="1"/>
  <c r="B2629" i="8" s="1"/>
  <c r="B2630" i="8" s="1"/>
  <c r="B2631" i="8" s="1"/>
  <c r="B2632" i="8" s="1"/>
  <c r="B2633" i="8" s="1"/>
  <c r="B2634" i="8" s="1"/>
  <c r="B2635" i="8" s="1"/>
  <c r="B2636" i="8" s="1"/>
  <c r="B2637" i="8" s="1"/>
  <c r="B2638" i="8" s="1"/>
  <c r="B2639" i="8" s="1"/>
  <c r="B2640" i="8" s="1"/>
  <c r="B2641" i="8" s="1"/>
  <c r="B2642" i="8" s="1"/>
  <c r="B2643" i="8" s="1"/>
  <c r="B2644" i="8" s="1"/>
  <c r="B2645" i="8" s="1"/>
  <c r="B2646" i="8" s="1"/>
  <c r="B2647" i="8" s="1"/>
  <c r="B2648" i="8" s="1"/>
  <c r="B2649" i="8" s="1"/>
  <c r="B2650" i="8" s="1"/>
  <c r="B2651" i="8" s="1"/>
  <c r="B2652" i="8" s="1"/>
  <c r="B2653" i="8" s="1"/>
  <c r="B2654" i="8" s="1"/>
  <c r="B2655" i="8" s="1"/>
  <c r="B2656" i="8" s="1"/>
  <c r="B2657" i="8" s="1"/>
  <c r="B2658" i="8" s="1"/>
  <c r="B2659" i="8" s="1"/>
  <c r="B2660" i="8" s="1"/>
  <c r="B2661" i="8" s="1"/>
  <c r="B2662" i="8" s="1"/>
  <c r="B2663" i="8" s="1"/>
  <c r="B2664" i="8" s="1"/>
  <c r="B2665" i="8" s="1"/>
  <c r="B2666" i="8" s="1"/>
  <c r="B2667" i="8" s="1"/>
  <c r="B2668" i="8" s="1"/>
  <c r="B2669" i="8" s="1"/>
  <c r="B2670" i="8" s="1"/>
  <c r="B2671" i="8" s="1"/>
  <c r="B2672" i="8" s="1"/>
  <c r="B2673" i="8" s="1"/>
  <c r="B2674" i="8" s="1"/>
  <c r="B2675" i="8" s="1"/>
  <c r="B2676" i="8" s="1"/>
  <c r="B2677" i="8" s="1"/>
  <c r="B2678" i="8" s="1"/>
  <c r="B2679" i="8" s="1"/>
  <c r="B2680" i="8" s="1"/>
  <c r="B2681" i="8" s="1"/>
  <c r="B2682" i="8" s="1"/>
  <c r="B2683" i="8" s="1"/>
  <c r="B2684" i="8" s="1"/>
  <c r="B2685" i="8" s="1"/>
  <c r="B2686" i="8" s="1"/>
  <c r="B2687" i="8" s="1"/>
  <c r="B2688" i="8" s="1"/>
  <c r="B2689" i="8" s="1"/>
  <c r="B2690" i="8" s="1"/>
  <c r="B2691" i="8" s="1"/>
  <c r="B2692" i="8" s="1"/>
  <c r="B2693" i="8" s="1"/>
  <c r="B2694" i="8" s="1"/>
  <c r="B2695" i="8" s="1"/>
  <c r="B2696" i="8" s="1"/>
  <c r="B2697" i="8" s="1"/>
  <c r="B2698" i="8" s="1"/>
  <c r="B2699" i="8" s="1"/>
  <c r="B2700" i="8" s="1"/>
  <c r="B2701" i="8" s="1"/>
  <c r="B2702" i="8" s="1"/>
  <c r="B2703" i="8" s="1"/>
  <c r="B2704" i="8" s="1"/>
  <c r="B2705" i="8" s="1"/>
  <c r="B2706" i="8" s="1"/>
  <c r="B2707" i="8" s="1"/>
  <c r="B2708" i="8" s="1"/>
  <c r="B2709" i="8" s="1"/>
  <c r="B2710" i="8" s="1"/>
  <c r="B2711" i="8" s="1"/>
  <c r="B2712" i="8" s="1"/>
  <c r="B2713" i="8" s="1"/>
  <c r="B2714" i="8" s="1"/>
  <c r="B2715" i="8" s="1"/>
  <c r="B2716" i="8" s="1"/>
  <c r="B2717" i="8" s="1"/>
  <c r="B2718" i="8" s="1"/>
  <c r="B2719" i="8" s="1"/>
  <c r="B2720" i="8" s="1"/>
  <c r="B2721" i="8" s="1"/>
  <c r="B2722" i="8" s="1"/>
  <c r="B2723" i="8" s="1"/>
  <c r="B2724" i="8" s="1"/>
  <c r="B2725" i="8" s="1"/>
  <c r="B2726" i="8" s="1"/>
  <c r="B2727" i="8" s="1"/>
  <c r="B2728" i="8" s="1"/>
  <c r="B2729" i="8" s="1"/>
  <c r="B2730" i="8" s="1"/>
  <c r="B2731" i="8" s="1"/>
  <c r="B2732" i="8" s="1"/>
  <c r="B2733" i="8" s="1"/>
  <c r="B2734" i="8" s="1"/>
  <c r="B2735" i="8" s="1"/>
  <c r="B2736" i="8" s="1"/>
  <c r="B2737" i="8" s="1"/>
  <c r="B2738" i="8" s="1"/>
  <c r="B2739" i="8" s="1"/>
  <c r="B2740" i="8" s="1"/>
  <c r="B2741" i="8" s="1"/>
  <c r="B2742" i="8" s="1"/>
  <c r="B2743" i="8" s="1"/>
  <c r="B2744" i="8" s="1"/>
  <c r="B2745" i="8" s="1"/>
  <c r="B2746" i="8" s="1"/>
  <c r="B2747" i="8" s="1"/>
  <c r="B2748" i="8" s="1"/>
  <c r="B2749" i="8" s="1"/>
  <c r="B2750" i="8" s="1"/>
  <c r="B2751" i="8" s="1"/>
  <c r="B2752" i="8" s="1"/>
  <c r="B2753" i="8" s="1"/>
  <c r="B2754" i="8" s="1"/>
  <c r="B2755" i="8" s="1"/>
  <c r="B2756" i="8" s="1"/>
  <c r="B2757" i="8" s="1"/>
  <c r="B2758" i="8" s="1"/>
  <c r="B2759" i="8" s="1"/>
  <c r="B2760" i="8" s="1"/>
  <c r="B2761" i="8" s="1"/>
  <c r="B2762" i="8" s="1"/>
  <c r="B2763" i="8" s="1"/>
  <c r="B2764" i="8" s="1"/>
  <c r="B2765" i="8" s="1"/>
  <c r="B2766" i="8" s="1"/>
  <c r="B2767" i="8" s="1"/>
  <c r="B2768" i="8" s="1"/>
  <c r="B2769" i="8" s="1"/>
  <c r="B2770" i="8" s="1"/>
  <c r="B2771" i="8" s="1"/>
  <c r="B2772" i="8" s="1"/>
  <c r="B2773" i="8" s="1"/>
  <c r="B2774" i="8" s="1"/>
  <c r="B2775" i="8" s="1"/>
  <c r="B2776" i="8" s="1"/>
  <c r="B2777" i="8" s="1"/>
  <c r="B2778" i="8" s="1"/>
  <c r="B2779" i="8" s="1"/>
  <c r="B2780" i="8" s="1"/>
  <c r="B2781" i="8" s="1"/>
  <c r="B2782" i="8" s="1"/>
  <c r="B2783" i="8" s="1"/>
  <c r="B2784" i="8" s="1"/>
  <c r="B2785" i="8" s="1"/>
  <c r="B2786" i="8" s="1"/>
  <c r="B2787" i="8" s="1"/>
  <c r="B2788" i="8" s="1"/>
  <c r="B2789" i="8" s="1"/>
  <c r="B2790" i="8" s="1"/>
  <c r="B2791" i="8" s="1"/>
  <c r="B2792" i="8" s="1"/>
  <c r="B2793" i="8" s="1"/>
  <c r="B2794" i="8" s="1"/>
  <c r="B2795" i="8" s="1"/>
  <c r="B2796" i="8" s="1"/>
  <c r="B2797" i="8" s="1"/>
  <c r="B2798" i="8" s="1"/>
  <c r="B2799" i="8" s="1"/>
  <c r="B2800" i="8" s="1"/>
  <c r="B2801" i="8" s="1"/>
  <c r="B2802" i="8" s="1"/>
  <c r="B2803" i="8" s="1"/>
  <c r="B2804" i="8" s="1"/>
  <c r="B2805" i="8" s="1"/>
  <c r="B2806" i="8" s="1"/>
  <c r="B2807" i="8" s="1"/>
  <c r="B2808" i="8" s="1"/>
  <c r="B2809" i="8" s="1"/>
  <c r="B2810" i="8" s="1"/>
  <c r="B2811" i="8" s="1"/>
  <c r="B2812" i="8" s="1"/>
  <c r="B2813" i="8" s="1"/>
  <c r="B2814" i="8" s="1"/>
  <c r="B2815" i="8" s="1"/>
  <c r="B2816" i="8" s="1"/>
  <c r="B2817" i="8" s="1"/>
  <c r="B2818" i="8" s="1"/>
  <c r="B2819" i="8" s="1"/>
  <c r="B2820" i="8" s="1"/>
  <c r="B2821" i="8" s="1"/>
  <c r="B2822" i="8" s="1"/>
  <c r="B2823" i="8" s="1"/>
  <c r="B2824" i="8" s="1"/>
  <c r="B2825" i="8" s="1"/>
  <c r="B2826" i="8" s="1"/>
  <c r="B2827" i="8" s="1"/>
  <c r="B2828" i="8" s="1"/>
  <c r="B2829" i="8" s="1"/>
  <c r="B2830" i="8" s="1"/>
  <c r="B2831" i="8" s="1"/>
  <c r="B2832" i="8" s="1"/>
  <c r="B2833" i="8" s="1"/>
  <c r="B2834" i="8" s="1"/>
  <c r="B2835" i="8" s="1"/>
  <c r="B2836" i="8" s="1"/>
  <c r="B2837" i="8" s="1"/>
  <c r="B2838" i="8" s="1"/>
  <c r="B2839" i="8" s="1"/>
  <c r="B2840" i="8" s="1"/>
  <c r="B2841" i="8" s="1"/>
  <c r="B2842" i="8" s="1"/>
  <c r="B2843" i="8" s="1"/>
  <c r="B2844" i="8" s="1"/>
  <c r="B2845" i="8" s="1"/>
  <c r="B2846" i="8" s="1"/>
  <c r="B2847" i="8" s="1"/>
  <c r="B2848" i="8" s="1"/>
  <c r="B2849" i="8" s="1"/>
  <c r="B2850" i="8" s="1"/>
  <c r="B2851" i="8" s="1"/>
  <c r="B2852" i="8" s="1"/>
  <c r="B2853" i="8" s="1"/>
  <c r="B2854" i="8" s="1"/>
  <c r="B2855" i="8" s="1"/>
  <c r="B2856" i="8" s="1"/>
  <c r="B2857" i="8" s="1"/>
  <c r="B2858" i="8" s="1"/>
  <c r="B2859" i="8" s="1"/>
  <c r="B2860" i="8" s="1"/>
  <c r="B2861" i="8" s="1"/>
  <c r="B2862" i="8" s="1"/>
  <c r="B2863" i="8" s="1"/>
  <c r="B2864" i="8" s="1"/>
  <c r="B2865" i="8" s="1"/>
  <c r="B2866" i="8" s="1"/>
  <c r="B2867" i="8" s="1"/>
  <c r="B2868" i="8" s="1"/>
  <c r="B2869" i="8" s="1"/>
  <c r="B2870" i="8" s="1"/>
  <c r="B2871" i="8" s="1"/>
  <c r="B2872" i="8" s="1"/>
  <c r="B2873" i="8" s="1"/>
  <c r="B2874" i="8" s="1"/>
  <c r="B2875" i="8" s="1"/>
  <c r="B2876" i="8" s="1"/>
  <c r="B2877" i="8" s="1"/>
  <c r="B2878" i="8" s="1"/>
  <c r="B2879" i="8" s="1"/>
  <c r="B2880" i="8" s="1"/>
  <c r="B2881" i="8" s="1"/>
  <c r="B2882" i="8" s="1"/>
  <c r="B2883" i="8" s="1"/>
  <c r="B2884" i="8" s="1"/>
  <c r="B2885" i="8" s="1"/>
  <c r="B2886" i="8" s="1"/>
  <c r="B2887" i="8" s="1"/>
  <c r="B2888" i="8" s="1"/>
  <c r="B2889" i="8" s="1"/>
  <c r="B2890" i="8" s="1"/>
  <c r="B2891" i="8" s="1"/>
  <c r="B2892" i="8" s="1"/>
  <c r="B2893" i="8" s="1"/>
  <c r="B2894" i="8" s="1"/>
  <c r="B2895" i="8" s="1"/>
  <c r="B2896" i="8" s="1"/>
  <c r="B2897" i="8" s="1"/>
  <c r="B2898" i="8" s="1"/>
  <c r="B2899" i="8" s="1"/>
  <c r="B2900" i="8" s="1"/>
  <c r="B2901" i="8" s="1"/>
  <c r="B2902" i="8" s="1"/>
  <c r="B2903" i="8" s="1"/>
  <c r="B2904" i="8" s="1"/>
  <c r="B2905" i="8" s="1"/>
  <c r="B2906" i="8" s="1"/>
  <c r="B2907" i="8" s="1"/>
  <c r="B2908" i="8" s="1"/>
  <c r="B2909" i="8" s="1"/>
  <c r="B2910" i="8" s="1"/>
  <c r="B2911" i="8" s="1"/>
  <c r="B2912" i="8" s="1"/>
  <c r="B2913" i="8" s="1"/>
  <c r="B2914" i="8" s="1"/>
  <c r="B2915" i="8" s="1"/>
  <c r="B2916" i="8" s="1"/>
  <c r="B2917" i="8" s="1"/>
  <c r="B2918" i="8" s="1"/>
  <c r="B2919" i="8" s="1"/>
  <c r="B2920" i="8" s="1"/>
  <c r="B2921" i="8" s="1"/>
  <c r="B2922" i="8" s="1"/>
  <c r="B2923" i="8" s="1"/>
  <c r="B2924" i="8" s="1"/>
  <c r="B2925" i="8" s="1"/>
  <c r="B2926" i="8" s="1"/>
  <c r="B2927" i="8" s="1"/>
  <c r="B2928" i="8" s="1"/>
  <c r="B2929" i="8" s="1"/>
  <c r="B2930" i="8" s="1"/>
  <c r="B2931" i="8" s="1"/>
  <c r="B2932" i="8" s="1"/>
  <c r="B2933" i="8" s="1"/>
  <c r="B2934" i="8" s="1"/>
  <c r="B2935" i="8" s="1"/>
  <c r="B2936" i="8" s="1"/>
  <c r="B2937" i="8" s="1"/>
  <c r="B2938" i="8" s="1"/>
  <c r="B2939" i="8" s="1"/>
  <c r="B2940" i="8" s="1"/>
  <c r="B2941" i="8" s="1"/>
  <c r="B2942" i="8" s="1"/>
  <c r="B2943" i="8" s="1"/>
  <c r="B2944" i="8" s="1"/>
  <c r="B2945" i="8" s="1"/>
  <c r="B2946" i="8" s="1"/>
  <c r="B2947" i="8" s="1"/>
  <c r="B2948" i="8" s="1"/>
  <c r="B2949" i="8" s="1"/>
  <c r="B2950" i="8" s="1"/>
  <c r="B2951" i="8" s="1"/>
  <c r="B2952" i="8" s="1"/>
  <c r="B2953" i="8" s="1"/>
  <c r="B2954" i="8" s="1"/>
  <c r="B2955" i="8" s="1"/>
  <c r="B2956" i="8" s="1"/>
  <c r="B2957" i="8" s="1"/>
  <c r="B2958" i="8" s="1"/>
  <c r="B2959" i="8" s="1"/>
  <c r="B2960" i="8" s="1"/>
  <c r="B2961" i="8" s="1"/>
  <c r="B2962" i="8" s="1"/>
  <c r="B2963" i="8" s="1"/>
  <c r="B2964" i="8" s="1"/>
  <c r="B2965" i="8" s="1"/>
  <c r="B2966" i="8" s="1"/>
  <c r="B2967" i="8" s="1"/>
  <c r="B2968" i="8" s="1"/>
  <c r="B2969" i="8" s="1"/>
  <c r="B2970" i="8" s="1"/>
  <c r="B2971" i="8" s="1"/>
  <c r="B2972" i="8" s="1"/>
  <c r="B2973" i="8" s="1"/>
  <c r="B2974" i="8" s="1"/>
  <c r="B2975" i="8" s="1"/>
  <c r="B2976" i="8" s="1"/>
  <c r="B2977" i="8" s="1"/>
  <c r="B2978" i="8" s="1"/>
  <c r="B2979" i="8" s="1"/>
  <c r="B2980" i="8" s="1"/>
  <c r="B2981" i="8" s="1"/>
  <c r="B2982" i="8" s="1"/>
  <c r="B2983" i="8" s="1"/>
  <c r="B2984" i="8" s="1"/>
  <c r="B2985" i="8" s="1"/>
  <c r="B2986" i="8" s="1"/>
  <c r="B2987" i="8" s="1"/>
  <c r="B2988" i="8" s="1"/>
  <c r="B2989" i="8" s="1"/>
  <c r="B2990" i="8" s="1"/>
  <c r="B2991" i="8" s="1"/>
  <c r="B2992" i="8" s="1"/>
  <c r="B2993" i="8" s="1"/>
  <c r="B2994" i="8" s="1"/>
  <c r="B2995" i="8" s="1"/>
  <c r="B2996" i="8" s="1"/>
  <c r="B2997" i="8" s="1"/>
  <c r="B2998" i="8" s="1"/>
  <c r="B2999" i="8" s="1"/>
  <c r="B3000" i="8" s="1"/>
  <c r="B3001" i="8" s="1"/>
  <c r="B3002" i="8" s="1"/>
  <c r="B3003" i="8" s="1"/>
  <c r="B3004" i="8" s="1"/>
  <c r="B3005" i="8" s="1"/>
  <c r="B3006" i="8" s="1"/>
  <c r="B3007" i="8" s="1"/>
  <c r="B3008" i="8" s="1"/>
  <c r="B3009" i="8" s="1"/>
  <c r="B3010" i="8" s="1"/>
  <c r="B3011" i="8" s="1"/>
  <c r="B3012" i="8" s="1"/>
  <c r="B3013" i="8" s="1"/>
  <c r="B3014" i="8" s="1"/>
  <c r="B3015" i="8" s="1"/>
  <c r="B3016" i="8" s="1"/>
  <c r="B3017" i="8" s="1"/>
  <c r="B3018" i="8" s="1"/>
  <c r="B3019" i="8" s="1"/>
  <c r="B3020" i="8" s="1"/>
  <c r="B3021" i="8" s="1"/>
  <c r="B3022" i="8" s="1"/>
  <c r="B3023" i="8" s="1"/>
  <c r="B3024" i="8" s="1"/>
  <c r="B3025" i="8" s="1"/>
  <c r="B3026" i="8" s="1"/>
  <c r="B3027" i="8" s="1"/>
  <c r="B3028" i="8" s="1"/>
  <c r="B3029" i="8" s="1"/>
  <c r="B3030" i="8" s="1"/>
  <c r="B3031" i="8" s="1"/>
  <c r="B3032" i="8" s="1"/>
  <c r="B3033" i="8" s="1"/>
  <c r="B3034" i="8" s="1"/>
  <c r="B3035" i="8" s="1"/>
  <c r="B3036" i="8" s="1"/>
  <c r="B3037" i="8" s="1"/>
  <c r="B3038" i="8" s="1"/>
  <c r="B3039" i="8" s="1"/>
  <c r="B3040" i="8" s="1"/>
  <c r="B3041" i="8" s="1"/>
  <c r="B3042" i="8" s="1"/>
  <c r="B3043" i="8" s="1"/>
  <c r="B3044" i="8" s="1"/>
  <c r="B3045" i="8" s="1"/>
  <c r="B3046" i="8" s="1"/>
  <c r="B3047" i="8" s="1"/>
  <c r="B3048" i="8" s="1"/>
  <c r="B3049" i="8" s="1"/>
  <c r="B3050" i="8" s="1"/>
  <c r="B3051" i="8" s="1"/>
  <c r="B3052" i="8" s="1"/>
  <c r="B3053" i="8" s="1"/>
  <c r="B3054" i="8" s="1"/>
  <c r="B3055" i="8" s="1"/>
  <c r="B3056" i="8" s="1"/>
  <c r="B3057" i="8" s="1"/>
  <c r="B3058" i="8" s="1"/>
  <c r="B3059" i="8" s="1"/>
  <c r="B3060" i="8" s="1"/>
  <c r="B3061" i="8" s="1"/>
  <c r="B3062" i="8" s="1"/>
  <c r="B3063" i="8" s="1"/>
  <c r="B3064" i="8" s="1"/>
  <c r="B3065" i="8" s="1"/>
  <c r="B3066" i="8" s="1"/>
  <c r="B3067" i="8" s="1"/>
  <c r="B3068" i="8" s="1"/>
  <c r="B3069" i="8" s="1"/>
  <c r="B3070" i="8" s="1"/>
  <c r="B3071" i="8" s="1"/>
  <c r="B3072" i="8" s="1"/>
  <c r="B3073" i="8" s="1"/>
  <c r="B3074" i="8" s="1"/>
  <c r="B3075" i="8" s="1"/>
  <c r="B3076" i="8" s="1"/>
  <c r="B3077" i="8" s="1"/>
  <c r="B3078" i="8" s="1"/>
  <c r="B3079" i="8" s="1"/>
  <c r="B3080" i="8" s="1"/>
  <c r="B3081" i="8" s="1"/>
  <c r="B3082" i="8" s="1"/>
  <c r="B3083" i="8" s="1"/>
  <c r="B3084" i="8" s="1"/>
  <c r="B3085" i="8" s="1"/>
  <c r="B3086" i="8" s="1"/>
  <c r="B3087" i="8" s="1"/>
  <c r="B3088" i="8" s="1"/>
  <c r="B3089" i="8" s="1"/>
  <c r="B3090" i="8" s="1"/>
  <c r="B3091" i="8" s="1"/>
  <c r="B3092" i="8" s="1"/>
  <c r="B3093" i="8" s="1"/>
  <c r="B3094" i="8" s="1"/>
  <c r="B3095" i="8" s="1"/>
  <c r="B3096" i="8" s="1"/>
  <c r="B3097" i="8" s="1"/>
  <c r="B3098" i="8" s="1"/>
  <c r="B3099" i="8" s="1"/>
  <c r="B3100" i="8" s="1"/>
  <c r="B3101" i="8" s="1"/>
  <c r="B3102" i="8" s="1"/>
  <c r="B3103" i="8" s="1"/>
  <c r="B3104" i="8" s="1"/>
  <c r="B3105" i="8" s="1"/>
  <c r="B3106" i="8" s="1"/>
  <c r="B3107" i="8" s="1"/>
  <c r="B3108" i="8" s="1"/>
  <c r="B3109" i="8" s="1"/>
  <c r="B3110" i="8" s="1"/>
  <c r="B3111" i="8" s="1"/>
  <c r="B3112" i="8" s="1"/>
  <c r="B3113" i="8" s="1"/>
  <c r="B3114" i="8" s="1"/>
  <c r="B3115" i="8" s="1"/>
  <c r="B3116" i="8" s="1"/>
  <c r="B3117" i="8" s="1"/>
  <c r="B3118" i="8" s="1"/>
  <c r="B3119" i="8" s="1"/>
  <c r="B3120" i="8" s="1"/>
  <c r="B3121" i="8" s="1"/>
  <c r="B3122" i="8" s="1"/>
  <c r="B3123" i="8" s="1"/>
  <c r="B3124" i="8" s="1"/>
  <c r="B3125" i="8" s="1"/>
  <c r="B3126" i="8" s="1"/>
  <c r="B3127" i="8" s="1"/>
  <c r="B3128" i="8" s="1"/>
  <c r="B3129" i="8" s="1"/>
  <c r="B3130" i="8" s="1"/>
  <c r="B3131" i="8" s="1"/>
  <c r="B3132" i="8" s="1"/>
  <c r="B3133" i="8" s="1"/>
  <c r="B3134" i="8" s="1"/>
  <c r="B3135" i="8" s="1"/>
  <c r="B3136" i="8" s="1"/>
  <c r="B3137" i="8" s="1"/>
  <c r="B3138" i="8" s="1"/>
  <c r="B3139" i="8" s="1"/>
  <c r="B3140" i="8" s="1"/>
  <c r="B3141" i="8" s="1"/>
  <c r="B3142" i="8" s="1"/>
  <c r="B3143" i="8" s="1"/>
  <c r="B3144" i="8" s="1"/>
  <c r="B3145" i="8" s="1"/>
  <c r="B3146" i="8" s="1"/>
  <c r="B3147" i="8" s="1"/>
  <c r="B3148" i="8" s="1"/>
  <c r="B3149" i="8" s="1"/>
  <c r="B3150" i="8" s="1"/>
  <c r="B3151" i="8" s="1"/>
  <c r="B3152" i="8" s="1"/>
  <c r="B3153" i="8" s="1"/>
  <c r="B3154" i="8" s="1"/>
  <c r="B3155" i="8" s="1"/>
  <c r="B3156" i="8" s="1"/>
  <c r="B3157" i="8" s="1"/>
  <c r="B3158" i="8" s="1"/>
  <c r="B3159" i="8" s="1"/>
  <c r="B3160" i="8" s="1"/>
  <c r="B3161" i="8" s="1"/>
  <c r="B3162" i="8" s="1"/>
  <c r="B3163" i="8" s="1"/>
  <c r="B3164" i="8" s="1"/>
  <c r="B3165" i="8" s="1"/>
  <c r="B3166" i="8" s="1"/>
  <c r="B3167" i="8" s="1"/>
  <c r="B3168" i="8" s="1"/>
  <c r="B3169" i="8" s="1"/>
  <c r="B3170" i="8" s="1"/>
  <c r="B3171" i="8" s="1"/>
  <c r="B3172" i="8" s="1"/>
  <c r="B3173" i="8" s="1"/>
  <c r="B3174" i="8" s="1"/>
  <c r="B3175" i="8" s="1"/>
  <c r="B3176" i="8" s="1"/>
  <c r="B3177" i="8" s="1"/>
  <c r="B3178" i="8" s="1"/>
  <c r="B3179" i="8" s="1"/>
  <c r="B3180" i="8" s="1"/>
  <c r="B3181" i="8" s="1"/>
  <c r="B3182" i="8" s="1"/>
  <c r="B3183" i="8" s="1"/>
  <c r="B3184" i="8" s="1"/>
  <c r="B3185" i="8" s="1"/>
  <c r="B3186" i="8" s="1"/>
  <c r="B3187" i="8" s="1"/>
  <c r="B3188" i="8" s="1"/>
  <c r="B3189" i="8" s="1"/>
  <c r="B3190" i="8" s="1"/>
  <c r="B3191" i="8" s="1"/>
  <c r="B3192" i="8" s="1"/>
  <c r="B3193" i="8" s="1"/>
  <c r="B3194" i="8" s="1"/>
  <c r="B3195" i="8" s="1"/>
  <c r="B3196" i="8" s="1"/>
  <c r="B3197" i="8" s="1"/>
  <c r="B3198" i="8" s="1"/>
  <c r="B3199" i="8" s="1"/>
  <c r="B3200" i="8" s="1"/>
  <c r="B3201" i="8" s="1"/>
  <c r="B3202" i="8" s="1"/>
  <c r="B3203" i="8" s="1"/>
  <c r="B3204" i="8" s="1"/>
  <c r="B3205" i="8" s="1"/>
  <c r="B3206" i="8" s="1"/>
  <c r="B3207" i="8" s="1"/>
  <c r="B3208" i="8" s="1"/>
  <c r="B3209" i="8" s="1"/>
  <c r="B3210" i="8" s="1"/>
  <c r="B3211" i="8" s="1"/>
  <c r="B3212" i="8" s="1"/>
  <c r="B3213" i="8" s="1"/>
  <c r="B3214" i="8" s="1"/>
  <c r="B3215" i="8" s="1"/>
  <c r="B3216" i="8" s="1"/>
  <c r="B3217" i="8" s="1"/>
  <c r="B3218" i="8" s="1"/>
  <c r="B3219" i="8" s="1"/>
  <c r="B3220" i="8" s="1"/>
  <c r="B3221" i="8" s="1"/>
  <c r="B3222" i="8" s="1"/>
  <c r="B3223" i="8" s="1"/>
  <c r="B3224" i="8" s="1"/>
  <c r="B3225" i="8" s="1"/>
  <c r="B3226" i="8" s="1"/>
  <c r="B3227" i="8" s="1"/>
  <c r="B3228" i="8" s="1"/>
  <c r="B3229" i="8" s="1"/>
  <c r="B3230" i="8" s="1"/>
  <c r="B3231" i="8" s="1"/>
  <c r="B3232" i="8" s="1"/>
  <c r="B3233" i="8" s="1"/>
  <c r="B3234" i="8" s="1"/>
  <c r="B3235" i="8" s="1"/>
  <c r="B3236" i="8" s="1"/>
  <c r="B3237" i="8" s="1"/>
  <c r="B3238" i="8" s="1"/>
  <c r="B3239" i="8" s="1"/>
  <c r="B3240" i="8" s="1"/>
  <c r="B3241" i="8" s="1"/>
  <c r="B3242" i="8" s="1"/>
  <c r="B3243" i="8" s="1"/>
  <c r="B3244" i="8" s="1"/>
  <c r="B3245" i="8" s="1"/>
  <c r="B3246" i="8" s="1"/>
  <c r="B3247" i="8" s="1"/>
  <c r="B3248" i="8" s="1"/>
  <c r="B3249" i="8" s="1"/>
  <c r="B3250" i="8" s="1"/>
  <c r="B3251" i="8" s="1"/>
  <c r="B3252" i="8" s="1"/>
  <c r="B3253" i="8" s="1"/>
  <c r="B3254" i="8" s="1"/>
  <c r="B3255" i="8" s="1"/>
  <c r="B3256" i="8" s="1"/>
  <c r="B3257" i="8" s="1"/>
  <c r="B3258" i="8" s="1"/>
  <c r="B3259" i="8" s="1"/>
  <c r="B3260" i="8" s="1"/>
  <c r="B3261" i="8" s="1"/>
  <c r="B3262" i="8" s="1"/>
  <c r="B3263" i="8" s="1"/>
  <c r="B3264" i="8" s="1"/>
  <c r="B3265" i="8" s="1"/>
  <c r="B3266" i="8" s="1"/>
  <c r="B3267" i="8" s="1"/>
  <c r="B3268" i="8" s="1"/>
  <c r="B3269" i="8" s="1"/>
  <c r="B3270" i="8" s="1"/>
  <c r="B3271" i="8" s="1"/>
  <c r="B3272" i="8" s="1"/>
  <c r="B3273" i="8" s="1"/>
  <c r="B3274" i="8" s="1"/>
  <c r="B3275" i="8" s="1"/>
  <c r="B3276" i="8" s="1"/>
  <c r="B3277" i="8" s="1"/>
  <c r="B3278" i="8" s="1"/>
  <c r="B3279" i="8" s="1"/>
  <c r="B3280" i="8" s="1"/>
  <c r="B3281" i="8" s="1"/>
  <c r="B3282" i="8" s="1"/>
  <c r="B3283" i="8" s="1"/>
  <c r="B3284" i="8" s="1"/>
  <c r="B3285" i="8" s="1"/>
  <c r="B3286" i="8" s="1"/>
  <c r="B3287" i="8" s="1"/>
  <c r="B3288" i="8" s="1"/>
  <c r="B3289" i="8" s="1"/>
  <c r="B3290" i="8" s="1"/>
  <c r="B3291" i="8" s="1"/>
  <c r="B3292" i="8" s="1"/>
  <c r="B3293" i="8" s="1"/>
  <c r="B3294" i="8" s="1"/>
  <c r="B3295" i="8" s="1"/>
  <c r="B3296" i="8" s="1"/>
  <c r="B3297" i="8" s="1"/>
  <c r="B3298" i="8" s="1"/>
  <c r="B3299" i="8" s="1"/>
  <c r="B3300" i="8" s="1"/>
  <c r="B3301" i="8" s="1"/>
  <c r="B3302" i="8" s="1"/>
  <c r="B3303" i="8" s="1"/>
  <c r="B3304" i="8" s="1"/>
  <c r="B3305" i="8" s="1"/>
  <c r="B3306" i="8" s="1"/>
  <c r="B3307" i="8" s="1"/>
  <c r="B3308" i="8" s="1"/>
  <c r="B3309" i="8" s="1"/>
  <c r="B3310" i="8" s="1"/>
  <c r="B3311" i="8" s="1"/>
  <c r="B3312" i="8" s="1"/>
  <c r="B3313" i="8" s="1"/>
  <c r="B3314" i="8" s="1"/>
  <c r="B3315" i="8" s="1"/>
  <c r="B3316" i="8" s="1"/>
  <c r="B3317" i="8" s="1"/>
  <c r="B3318" i="8" s="1"/>
  <c r="B3319" i="8" s="1"/>
  <c r="B3320" i="8" s="1"/>
  <c r="B3321" i="8" s="1"/>
  <c r="B3322" i="8" s="1"/>
  <c r="B3323" i="8" s="1"/>
  <c r="B3324" i="8" s="1"/>
  <c r="B3325" i="8" s="1"/>
  <c r="B3326" i="8" s="1"/>
  <c r="B3327" i="8" s="1"/>
  <c r="B3328" i="8" s="1"/>
  <c r="B3329" i="8" s="1"/>
  <c r="B3330" i="8" s="1"/>
  <c r="B3331" i="8" s="1"/>
  <c r="B3332" i="8" s="1"/>
  <c r="B3333" i="8" s="1"/>
  <c r="B3334" i="8" s="1"/>
  <c r="B3335" i="8" s="1"/>
  <c r="B3336" i="8" s="1"/>
  <c r="B3337" i="8" s="1"/>
  <c r="B3338" i="8" s="1"/>
  <c r="B3339" i="8" s="1"/>
  <c r="B3340" i="8" s="1"/>
  <c r="B3341" i="8" s="1"/>
  <c r="B3342" i="8" s="1"/>
  <c r="B3343" i="8" s="1"/>
  <c r="B3344" i="8" s="1"/>
  <c r="B3345" i="8" s="1"/>
  <c r="B3346" i="8" s="1"/>
  <c r="B3347" i="8" s="1"/>
  <c r="B3348" i="8" s="1"/>
  <c r="B3349" i="8" s="1"/>
  <c r="B3350" i="8" s="1"/>
  <c r="B3351" i="8" s="1"/>
  <c r="B3352" i="8" s="1"/>
  <c r="B3353" i="8" s="1"/>
  <c r="B3354" i="8" s="1"/>
  <c r="B3355" i="8" s="1"/>
  <c r="B3356" i="8" s="1"/>
  <c r="B3357" i="8" s="1"/>
  <c r="B3358" i="8" s="1"/>
  <c r="B3359" i="8" s="1"/>
  <c r="B3360" i="8" s="1"/>
  <c r="B3361" i="8" s="1"/>
  <c r="B3362" i="8" s="1"/>
  <c r="B3363" i="8" s="1"/>
  <c r="B3364" i="8" s="1"/>
  <c r="B3365" i="8" s="1"/>
  <c r="B3366" i="8" s="1"/>
  <c r="B3367" i="8" s="1"/>
  <c r="B3368" i="8" s="1"/>
  <c r="B3369" i="8" s="1"/>
  <c r="B3370" i="8" s="1"/>
  <c r="B3371" i="8" s="1"/>
  <c r="B3372" i="8" s="1"/>
  <c r="B3373" i="8" s="1"/>
  <c r="B3374" i="8" s="1"/>
  <c r="B3375" i="8" s="1"/>
  <c r="B3376" i="8" s="1"/>
  <c r="B3377" i="8" s="1"/>
  <c r="B3378" i="8" s="1"/>
  <c r="B3379" i="8" s="1"/>
  <c r="B3380" i="8" s="1"/>
  <c r="B3381" i="8" s="1"/>
  <c r="B3382" i="8" s="1"/>
  <c r="B3383" i="8" s="1"/>
  <c r="B3384" i="8" s="1"/>
  <c r="B3385" i="8" s="1"/>
  <c r="B3386" i="8" s="1"/>
  <c r="B3387" i="8" s="1"/>
  <c r="B3388" i="8" s="1"/>
  <c r="B3389" i="8" s="1"/>
  <c r="B3390" i="8" s="1"/>
  <c r="B3391" i="8" s="1"/>
  <c r="B3392" i="8" s="1"/>
  <c r="B3393" i="8" s="1"/>
  <c r="B3394" i="8" s="1"/>
  <c r="B3395" i="8" s="1"/>
  <c r="B3396" i="8" s="1"/>
  <c r="B3397" i="8" s="1"/>
  <c r="B3398" i="8" s="1"/>
  <c r="B3399" i="8" s="1"/>
  <c r="B3400" i="8" s="1"/>
  <c r="B3401" i="8" s="1"/>
  <c r="B3402" i="8" s="1"/>
  <c r="B3403" i="8" s="1"/>
  <c r="B3404" i="8" s="1"/>
  <c r="B3405" i="8" s="1"/>
  <c r="B3406" i="8" s="1"/>
  <c r="B3407" i="8" s="1"/>
  <c r="B3408" i="8" s="1"/>
  <c r="B3409" i="8" s="1"/>
  <c r="B3410" i="8" s="1"/>
  <c r="B3411" i="8" s="1"/>
  <c r="B3412" i="8" s="1"/>
  <c r="B3413" i="8" s="1"/>
  <c r="B3414" i="8" s="1"/>
  <c r="B3415" i="8" s="1"/>
  <c r="B3416" i="8" s="1"/>
  <c r="B3417" i="8" s="1"/>
  <c r="B3418" i="8" s="1"/>
  <c r="B3419" i="8" s="1"/>
  <c r="B3420" i="8" s="1"/>
  <c r="B3421" i="8" s="1"/>
  <c r="B3422" i="8" s="1"/>
  <c r="B3423" i="8" s="1"/>
  <c r="B3424" i="8" s="1"/>
  <c r="B3425" i="8" s="1"/>
  <c r="B3426" i="8" s="1"/>
  <c r="B3427" i="8" s="1"/>
  <c r="B3428" i="8" s="1"/>
  <c r="B3429" i="8" s="1"/>
  <c r="B3430" i="8" s="1"/>
  <c r="B3431" i="8" s="1"/>
  <c r="B3432" i="8" s="1"/>
  <c r="B3433" i="8" s="1"/>
  <c r="B3434" i="8" s="1"/>
  <c r="B3435" i="8" s="1"/>
  <c r="B3436" i="8" s="1"/>
  <c r="B3437" i="8" s="1"/>
  <c r="B3438" i="8" s="1"/>
  <c r="B3439" i="8" s="1"/>
  <c r="B3440" i="8" s="1"/>
  <c r="B3441" i="8" s="1"/>
  <c r="B3442" i="8" s="1"/>
  <c r="B3443" i="8" s="1"/>
  <c r="B3444" i="8" s="1"/>
  <c r="B3445" i="8" s="1"/>
  <c r="B3446" i="8" s="1"/>
  <c r="B3447" i="8" s="1"/>
  <c r="B3448" i="8" s="1"/>
  <c r="B3449" i="8" s="1"/>
  <c r="B3450" i="8" s="1"/>
  <c r="B3451" i="8" s="1"/>
  <c r="B3452" i="8" s="1"/>
  <c r="B3453" i="8" s="1"/>
  <c r="B3454" i="8" s="1"/>
  <c r="B3455" i="8" s="1"/>
  <c r="B3456" i="8" s="1"/>
  <c r="B3457" i="8" s="1"/>
  <c r="B3458" i="8" s="1"/>
  <c r="B3459" i="8" s="1"/>
  <c r="B3460" i="8" s="1"/>
  <c r="B3461" i="8" s="1"/>
  <c r="B3462" i="8" s="1"/>
  <c r="B3463" i="8" s="1"/>
  <c r="B3464" i="8" s="1"/>
  <c r="B3465" i="8" s="1"/>
  <c r="B3466" i="8" s="1"/>
  <c r="B3467" i="8" s="1"/>
  <c r="B3468" i="8" s="1"/>
  <c r="B3469" i="8" s="1"/>
  <c r="B3470" i="8" s="1"/>
  <c r="B3471" i="8" s="1"/>
  <c r="B3472" i="8" s="1"/>
  <c r="B3473" i="8" s="1"/>
  <c r="B3474" i="8" s="1"/>
  <c r="B3475" i="8" s="1"/>
  <c r="B3476" i="8" s="1"/>
  <c r="B3477" i="8" s="1"/>
  <c r="B3478" i="8" s="1"/>
  <c r="B3479" i="8" s="1"/>
  <c r="B3480" i="8" s="1"/>
  <c r="B3481" i="8" s="1"/>
  <c r="B3482" i="8" s="1"/>
  <c r="B3483" i="8" s="1"/>
  <c r="B3484" i="8" s="1"/>
  <c r="B3485" i="8" s="1"/>
  <c r="B3486" i="8" s="1"/>
  <c r="B3487" i="8" s="1"/>
  <c r="B3488" i="8" s="1"/>
  <c r="B3489" i="8" s="1"/>
  <c r="B3490" i="8" s="1"/>
  <c r="B3491" i="8" s="1"/>
  <c r="B3492" i="8" s="1"/>
  <c r="B3493" i="8" s="1"/>
  <c r="B3494" i="8" s="1"/>
  <c r="B3495" i="8" s="1"/>
  <c r="B3496" i="8" s="1"/>
  <c r="B3497" i="8" s="1"/>
  <c r="B3498" i="8" s="1"/>
  <c r="B3499" i="8" s="1"/>
  <c r="B3500" i="8" s="1"/>
  <c r="B3501" i="8" s="1"/>
  <c r="B3502" i="8" s="1"/>
  <c r="B3503" i="8" s="1"/>
  <c r="B3504" i="8" s="1"/>
  <c r="B3505" i="8" s="1"/>
  <c r="B3506" i="8" s="1"/>
  <c r="B3507" i="8" s="1"/>
  <c r="B3508" i="8" s="1"/>
  <c r="B3509" i="8" s="1"/>
  <c r="B3510" i="8" s="1"/>
  <c r="B3511" i="8" s="1"/>
  <c r="B3512" i="8" s="1"/>
  <c r="B3513" i="8" s="1"/>
  <c r="B3514" i="8" s="1"/>
  <c r="B3515" i="8" s="1"/>
  <c r="B3516" i="8" s="1"/>
  <c r="B3517" i="8" s="1"/>
  <c r="B3518" i="8" s="1"/>
  <c r="B3519" i="8" s="1"/>
  <c r="B3520" i="8" s="1"/>
  <c r="B3521" i="8" s="1"/>
  <c r="B3522" i="8" s="1"/>
  <c r="B3523" i="8" s="1"/>
  <c r="B3524" i="8" s="1"/>
  <c r="B3525" i="8" s="1"/>
  <c r="B3526" i="8" s="1"/>
  <c r="B3527" i="8" s="1"/>
  <c r="B3528" i="8" s="1"/>
  <c r="B3529" i="8" s="1"/>
  <c r="B3530" i="8" s="1"/>
  <c r="B3531" i="8" s="1"/>
  <c r="B3532" i="8" s="1"/>
  <c r="B3533" i="8" s="1"/>
  <c r="B3534" i="8" s="1"/>
  <c r="B3535" i="8" s="1"/>
  <c r="B3536" i="8" s="1"/>
  <c r="B3537" i="8" s="1"/>
  <c r="B3538" i="8" s="1"/>
  <c r="B3539" i="8" s="1"/>
  <c r="B3540" i="8" s="1"/>
  <c r="B3541" i="8" s="1"/>
  <c r="B3542" i="8" s="1"/>
  <c r="B3543" i="8" s="1"/>
  <c r="B3544" i="8" s="1"/>
  <c r="B3545" i="8" s="1"/>
  <c r="B3546" i="8" s="1"/>
  <c r="B3547" i="8" s="1"/>
  <c r="B3548" i="8" s="1"/>
  <c r="B3549" i="8" s="1"/>
  <c r="B3550" i="8" s="1"/>
  <c r="B3551" i="8" s="1"/>
  <c r="B3552" i="8" s="1"/>
  <c r="B3553" i="8" s="1"/>
  <c r="B3554" i="8" s="1"/>
  <c r="B3555" i="8" s="1"/>
  <c r="B3556" i="8" s="1"/>
  <c r="B3557" i="8" s="1"/>
  <c r="B3558" i="8" s="1"/>
  <c r="B3559" i="8" s="1"/>
  <c r="B3560" i="8" s="1"/>
  <c r="B3561" i="8" s="1"/>
  <c r="B3562" i="8" s="1"/>
  <c r="B3563" i="8" s="1"/>
  <c r="B3564" i="8" s="1"/>
  <c r="B3565" i="8" s="1"/>
  <c r="B3566" i="8" s="1"/>
  <c r="B3567" i="8" s="1"/>
  <c r="B3568" i="8" s="1"/>
  <c r="B3569" i="8" s="1"/>
  <c r="B3570" i="8" s="1"/>
  <c r="B3571" i="8" s="1"/>
  <c r="B3572" i="8" s="1"/>
  <c r="B3573" i="8" s="1"/>
  <c r="B3574" i="8" s="1"/>
  <c r="B3575" i="8" s="1"/>
  <c r="B3576" i="8" s="1"/>
  <c r="B3577" i="8" s="1"/>
  <c r="B3578" i="8" s="1"/>
  <c r="B3579" i="8" s="1"/>
  <c r="B3580" i="8" s="1"/>
  <c r="B3581" i="8" s="1"/>
  <c r="B3582" i="8" s="1"/>
  <c r="B3583" i="8" s="1"/>
  <c r="B3584" i="8" s="1"/>
  <c r="B3585" i="8" s="1"/>
  <c r="B3586" i="8" s="1"/>
  <c r="B3587" i="8" s="1"/>
  <c r="B3588" i="8" s="1"/>
  <c r="B3589" i="8" s="1"/>
  <c r="B3590" i="8" s="1"/>
  <c r="B3591" i="8" s="1"/>
  <c r="B3592" i="8" s="1"/>
  <c r="B3593" i="8" s="1"/>
  <c r="B3594" i="8" s="1"/>
  <c r="B3595" i="8" s="1"/>
  <c r="B3596" i="8" s="1"/>
  <c r="B3597" i="8" s="1"/>
  <c r="B3598" i="8" s="1"/>
  <c r="B3599" i="8" s="1"/>
  <c r="B3600" i="8" s="1"/>
  <c r="B3601" i="8" s="1"/>
  <c r="B3602" i="8" s="1"/>
  <c r="B3603" i="8" s="1"/>
  <c r="B3604" i="8" s="1"/>
  <c r="B3605" i="8" s="1"/>
  <c r="B3606" i="8" s="1"/>
  <c r="B3607" i="8" s="1"/>
  <c r="B3608" i="8" s="1"/>
  <c r="B3609" i="8" s="1"/>
  <c r="B3610" i="8" s="1"/>
  <c r="B3611" i="8" s="1"/>
  <c r="B3612" i="8" s="1"/>
  <c r="B3613" i="8" s="1"/>
  <c r="B3614" i="8" s="1"/>
  <c r="B3615" i="8" s="1"/>
  <c r="B3616" i="8" s="1"/>
  <c r="B3617" i="8" s="1"/>
  <c r="B3618" i="8" s="1"/>
  <c r="B3619" i="8" s="1"/>
  <c r="B3620" i="8" s="1"/>
  <c r="B3621" i="8" s="1"/>
  <c r="B3622" i="8" s="1"/>
  <c r="B3623" i="8" s="1"/>
  <c r="B3624" i="8" s="1"/>
  <c r="B3625" i="8" s="1"/>
  <c r="B3626" i="8" s="1"/>
  <c r="B3627" i="8" s="1"/>
  <c r="B3628" i="8" s="1"/>
  <c r="B3629" i="8" s="1"/>
  <c r="B3630" i="8" s="1"/>
  <c r="B3631" i="8" s="1"/>
  <c r="B3632" i="8" s="1"/>
  <c r="B3633" i="8" s="1"/>
  <c r="B3634" i="8" s="1"/>
  <c r="B3635" i="8" s="1"/>
  <c r="B3636" i="8" s="1"/>
  <c r="B3637" i="8" s="1"/>
  <c r="B3638" i="8" s="1"/>
  <c r="B3639" i="8" s="1"/>
  <c r="B3640" i="8" s="1"/>
  <c r="B3641" i="8" s="1"/>
  <c r="B3642" i="8" s="1"/>
  <c r="B3643" i="8" s="1"/>
  <c r="B3644" i="8" s="1"/>
  <c r="B3645" i="8" s="1"/>
  <c r="B3646" i="8" s="1"/>
  <c r="B3647" i="8" s="1"/>
  <c r="B3648" i="8" s="1"/>
  <c r="B3649" i="8" s="1"/>
  <c r="B3650" i="8" s="1"/>
  <c r="B3651" i="8" s="1"/>
  <c r="B3652" i="8" s="1"/>
  <c r="B3653" i="8" s="1"/>
  <c r="B3654" i="8" s="1"/>
  <c r="B3655" i="8" s="1"/>
  <c r="B3656" i="8" s="1"/>
  <c r="B3657" i="8" s="1"/>
  <c r="B3658" i="8" s="1"/>
  <c r="B3659" i="8" s="1"/>
  <c r="B3660" i="8" s="1"/>
  <c r="B3661" i="8" s="1"/>
  <c r="B3662" i="8" s="1"/>
  <c r="B3663" i="8" s="1"/>
  <c r="B3664" i="8" s="1"/>
  <c r="B3665" i="8" s="1"/>
  <c r="B3666" i="8" s="1"/>
  <c r="B3667" i="8" s="1"/>
  <c r="B3668" i="8" s="1"/>
  <c r="B3669" i="8" s="1"/>
  <c r="B3670" i="8" s="1"/>
  <c r="B3671" i="8" s="1"/>
  <c r="B3672" i="8" s="1"/>
  <c r="B3673" i="8" s="1"/>
  <c r="B3674" i="8" s="1"/>
  <c r="B3675" i="8" s="1"/>
  <c r="B3676" i="8" s="1"/>
  <c r="B3677" i="8" s="1"/>
  <c r="B3678" i="8" s="1"/>
  <c r="B3679" i="8" s="1"/>
  <c r="B3680" i="8" s="1"/>
  <c r="B3681" i="8" s="1"/>
  <c r="B3682" i="8" s="1"/>
  <c r="B3683" i="8" s="1"/>
  <c r="B3684" i="8" s="1"/>
  <c r="B3685" i="8" s="1"/>
  <c r="B3686" i="8" s="1"/>
  <c r="B3687" i="8" s="1"/>
  <c r="B3688" i="8" s="1"/>
  <c r="B3689" i="8" s="1"/>
  <c r="B3690" i="8" s="1"/>
  <c r="B3691" i="8" s="1"/>
  <c r="B3692" i="8" s="1"/>
  <c r="B3693" i="8" s="1"/>
  <c r="B3694" i="8" s="1"/>
  <c r="B3695" i="8" s="1"/>
  <c r="B3696" i="8" s="1"/>
  <c r="B3697" i="8" s="1"/>
  <c r="B3698" i="8" s="1"/>
  <c r="B3699" i="8" s="1"/>
  <c r="B3700" i="8" s="1"/>
  <c r="B3701" i="8" s="1"/>
  <c r="B3702" i="8" s="1"/>
  <c r="B3703" i="8" s="1"/>
  <c r="B3704" i="8" s="1"/>
  <c r="B3705" i="8" s="1"/>
  <c r="B3706" i="8" s="1"/>
  <c r="B3707" i="8" s="1"/>
  <c r="B3708" i="8" s="1"/>
  <c r="B3709" i="8" s="1"/>
  <c r="B3710" i="8" s="1"/>
  <c r="B3711" i="8" s="1"/>
  <c r="B3712" i="8" s="1"/>
  <c r="B3713" i="8" s="1"/>
  <c r="B3714" i="8" s="1"/>
  <c r="B3715" i="8" s="1"/>
  <c r="B3716" i="8" s="1"/>
  <c r="B3717" i="8" s="1"/>
  <c r="B3718" i="8" s="1"/>
  <c r="B3719" i="8" s="1"/>
  <c r="B3720" i="8" s="1"/>
  <c r="B3721" i="8" s="1"/>
  <c r="B3722" i="8" s="1"/>
  <c r="B3723" i="8" s="1"/>
  <c r="B3724" i="8" s="1"/>
  <c r="B3725" i="8" s="1"/>
  <c r="B3726" i="8" s="1"/>
  <c r="B3727" i="8" s="1"/>
  <c r="B3728" i="8" s="1"/>
  <c r="B3729" i="8" s="1"/>
  <c r="B3730" i="8" s="1"/>
  <c r="B3731" i="8" s="1"/>
  <c r="B3732" i="8" s="1"/>
  <c r="B3733" i="8" s="1"/>
  <c r="B3734" i="8" s="1"/>
  <c r="B3735" i="8" s="1"/>
  <c r="B3736" i="8" s="1"/>
  <c r="B3737" i="8" s="1"/>
  <c r="B3738" i="8" s="1"/>
  <c r="B3739" i="8" s="1"/>
  <c r="B3740" i="8" s="1"/>
  <c r="B3741" i="8" s="1"/>
  <c r="B3742" i="8" s="1"/>
  <c r="B3743" i="8" s="1"/>
  <c r="B3744" i="8" s="1"/>
  <c r="B3745" i="8" s="1"/>
  <c r="B3746" i="8" s="1"/>
  <c r="B3747" i="8" s="1"/>
  <c r="B3748" i="8" s="1"/>
  <c r="B3749" i="8" s="1"/>
  <c r="B3750" i="8" s="1"/>
  <c r="B3751" i="8" s="1"/>
  <c r="B3752" i="8" s="1"/>
  <c r="B3753" i="8" s="1"/>
  <c r="B3754" i="8" s="1"/>
  <c r="B3755" i="8" s="1"/>
  <c r="B3756" i="8" s="1"/>
  <c r="B3757" i="8" s="1"/>
  <c r="B3758" i="8" s="1"/>
  <c r="B3759" i="8" s="1"/>
  <c r="B3760" i="8" s="1"/>
  <c r="B3761" i="8" s="1"/>
  <c r="B3762" i="8" s="1"/>
  <c r="B3763" i="8" s="1"/>
  <c r="B3764" i="8" s="1"/>
  <c r="B3765" i="8" s="1"/>
  <c r="B3766" i="8" s="1"/>
  <c r="B3767" i="8" s="1"/>
  <c r="B3768" i="8" s="1"/>
  <c r="B3769" i="8" s="1"/>
  <c r="B3770" i="8" s="1"/>
  <c r="B3771" i="8" s="1"/>
  <c r="B3772" i="8" s="1"/>
  <c r="B3773" i="8" s="1"/>
  <c r="B3774" i="8" s="1"/>
  <c r="B3775" i="8" s="1"/>
  <c r="B3776" i="8" s="1"/>
  <c r="B3777" i="8" s="1"/>
  <c r="B3778" i="8" s="1"/>
  <c r="B3779" i="8" s="1"/>
  <c r="B3780" i="8" s="1"/>
  <c r="B3781" i="8" s="1"/>
  <c r="B3782" i="8" s="1"/>
  <c r="B3783" i="8" s="1"/>
  <c r="B3784" i="8" s="1"/>
  <c r="B3785" i="8" s="1"/>
  <c r="B3786" i="8" s="1"/>
  <c r="B3787" i="8" s="1"/>
  <c r="B3788" i="8" s="1"/>
  <c r="B3789" i="8" s="1"/>
  <c r="B3790" i="8" s="1"/>
  <c r="B3791" i="8" s="1"/>
  <c r="B3792" i="8" s="1"/>
  <c r="B3793" i="8" s="1"/>
  <c r="B3794" i="8" s="1"/>
  <c r="B3795" i="8" s="1"/>
  <c r="B3796" i="8" s="1"/>
  <c r="B3797" i="8" s="1"/>
  <c r="B3798" i="8" s="1"/>
  <c r="B3799" i="8" s="1"/>
  <c r="B3800" i="8" s="1"/>
  <c r="B3801" i="8" s="1"/>
  <c r="B3802" i="8" s="1"/>
  <c r="B3803" i="8" s="1"/>
  <c r="B3804" i="8" s="1"/>
  <c r="B3805" i="8" s="1"/>
  <c r="B3806" i="8" s="1"/>
  <c r="B3807" i="8" s="1"/>
  <c r="B3808" i="8" s="1"/>
  <c r="B3809" i="8" s="1"/>
  <c r="B3810" i="8" s="1"/>
  <c r="B3811" i="8" s="1"/>
  <c r="B3812" i="8" s="1"/>
  <c r="B3813" i="8" s="1"/>
  <c r="B3814" i="8" s="1"/>
  <c r="B3815" i="8" s="1"/>
  <c r="B3816" i="8" s="1"/>
  <c r="B3817" i="8" s="1"/>
  <c r="B3818" i="8" s="1"/>
  <c r="B3819" i="8" s="1"/>
  <c r="B3820" i="8" s="1"/>
  <c r="B3821" i="8" s="1"/>
  <c r="B3822" i="8" s="1"/>
  <c r="B3823" i="8" s="1"/>
  <c r="B3824" i="8" s="1"/>
  <c r="B3825" i="8" s="1"/>
  <c r="B3826" i="8" s="1"/>
  <c r="B3827" i="8" s="1"/>
  <c r="B3828" i="8" s="1"/>
  <c r="B3829" i="8" s="1"/>
  <c r="B3830" i="8" s="1"/>
  <c r="B3831" i="8" s="1"/>
  <c r="B3832" i="8" s="1"/>
  <c r="B3833" i="8" s="1"/>
  <c r="B3834" i="8" s="1"/>
  <c r="B3835" i="8" s="1"/>
  <c r="B3836" i="8" s="1"/>
  <c r="B3837" i="8" s="1"/>
  <c r="B3838" i="8" s="1"/>
  <c r="B3839" i="8" s="1"/>
  <c r="B3840" i="8" s="1"/>
  <c r="B3841" i="8" s="1"/>
  <c r="B3842" i="8" s="1"/>
  <c r="B3843" i="8" s="1"/>
  <c r="B3844" i="8" s="1"/>
  <c r="B3845" i="8" s="1"/>
  <c r="B3846" i="8" s="1"/>
  <c r="B3847" i="8" s="1"/>
  <c r="B3848" i="8" s="1"/>
  <c r="B3849" i="8" s="1"/>
  <c r="B3850" i="8" s="1"/>
  <c r="B3851" i="8" s="1"/>
  <c r="B3852" i="8" s="1"/>
  <c r="B3853" i="8" s="1"/>
  <c r="B3854" i="8" s="1"/>
  <c r="B3855" i="8" s="1"/>
  <c r="B3856" i="8" s="1"/>
  <c r="B3857" i="8" s="1"/>
  <c r="B3858" i="8" s="1"/>
  <c r="B3859" i="8" s="1"/>
  <c r="B3860" i="8" s="1"/>
  <c r="B3861" i="8" s="1"/>
  <c r="B3862" i="8" s="1"/>
  <c r="B3863" i="8" s="1"/>
  <c r="B3864" i="8" s="1"/>
  <c r="B3865" i="8" s="1"/>
  <c r="B3866" i="8" s="1"/>
  <c r="B3867" i="8" s="1"/>
  <c r="B3868" i="8" s="1"/>
  <c r="B3869" i="8" s="1"/>
  <c r="B3870" i="8" s="1"/>
  <c r="B3871" i="8" s="1"/>
  <c r="B3872" i="8" s="1"/>
  <c r="B3873" i="8" s="1"/>
  <c r="B3874" i="8" s="1"/>
  <c r="B3875" i="8" s="1"/>
  <c r="B3876" i="8" s="1"/>
  <c r="B3877" i="8" s="1"/>
  <c r="B3878" i="8" s="1"/>
  <c r="B3879" i="8" s="1"/>
  <c r="B3880" i="8" s="1"/>
  <c r="B3881" i="8" s="1"/>
  <c r="B3882" i="8" s="1"/>
  <c r="B3883" i="8" s="1"/>
  <c r="B3884" i="8" s="1"/>
  <c r="B3885" i="8" s="1"/>
  <c r="B3886" i="8" s="1"/>
  <c r="B3887" i="8" s="1"/>
  <c r="B3888" i="8" s="1"/>
  <c r="B3889" i="8" s="1"/>
  <c r="B3890" i="8" s="1"/>
  <c r="B3891" i="8" s="1"/>
  <c r="B3892" i="8" s="1"/>
  <c r="B3893" i="8" s="1"/>
  <c r="B3894" i="8" s="1"/>
  <c r="B3895" i="8" s="1"/>
  <c r="B3896" i="8" s="1"/>
  <c r="B3897" i="8" s="1"/>
  <c r="B3898" i="8" s="1"/>
  <c r="B3899" i="8" s="1"/>
  <c r="B3900" i="8" s="1"/>
  <c r="B3901" i="8" s="1"/>
  <c r="B3902" i="8" s="1"/>
  <c r="B3903" i="8" s="1"/>
  <c r="B3904" i="8" s="1"/>
  <c r="B3905" i="8" s="1"/>
  <c r="B3906" i="8" s="1"/>
  <c r="B3907" i="8" s="1"/>
  <c r="B3908" i="8" s="1"/>
  <c r="B3909" i="8" s="1"/>
  <c r="B3910" i="8" s="1"/>
  <c r="B3911" i="8" s="1"/>
  <c r="B3912" i="8" s="1"/>
  <c r="B3913" i="8" s="1"/>
  <c r="B3914" i="8" s="1"/>
  <c r="B3915" i="8" s="1"/>
  <c r="B3916" i="8" s="1"/>
  <c r="B3917" i="8" s="1"/>
  <c r="B3918" i="8" s="1"/>
  <c r="B3919" i="8" s="1"/>
  <c r="B3920" i="8" s="1"/>
  <c r="B3921" i="8" s="1"/>
  <c r="B3922" i="8" s="1"/>
  <c r="B3923" i="8" s="1"/>
  <c r="B3924" i="8" s="1"/>
  <c r="B3925" i="8" s="1"/>
  <c r="B3926" i="8" s="1"/>
  <c r="B3927" i="8" s="1"/>
  <c r="B3928" i="8" s="1"/>
  <c r="B3929" i="8" s="1"/>
  <c r="B3930" i="8" s="1"/>
  <c r="B3931" i="8" s="1"/>
  <c r="B3932" i="8" s="1"/>
  <c r="B3933" i="8" s="1"/>
  <c r="B3934" i="8" s="1"/>
  <c r="B3935" i="8" s="1"/>
  <c r="B3936" i="8" s="1"/>
  <c r="B3937" i="8" s="1"/>
  <c r="B3938" i="8" s="1"/>
  <c r="B3939" i="8" s="1"/>
  <c r="B3940" i="8" s="1"/>
  <c r="B3941" i="8" s="1"/>
  <c r="B3942" i="8" s="1"/>
  <c r="B3943" i="8" s="1"/>
  <c r="B3944" i="8" s="1"/>
  <c r="B3945" i="8" s="1"/>
  <c r="B3946" i="8" s="1"/>
  <c r="B3947" i="8" s="1"/>
  <c r="B3948" i="8" s="1"/>
  <c r="B3949" i="8" s="1"/>
  <c r="B3950" i="8" s="1"/>
  <c r="B3951" i="8" s="1"/>
  <c r="B3952" i="8" s="1"/>
  <c r="B3953" i="8" s="1"/>
  <c r="B3954" i="8" s="1"/>
  <c r="B3955" i="8" s="1"/>
  <c r="B3956" i="8" s="1"/>
  <c r="B3957" i="8" s="1"/>
  <c r="B3958" i="8" s="1"/>
  <c r="B3959" i="8" s="1"/>
  <c r="B3960" i="8" s="1"/>
  <c r="B3961" i="8" s="1"/>
  <c r="B3962" i="8" s="1"/>
  <c r="B3963" i="8" s="1"/>
  <c r="B3964" i="8" s="1"/>
  <c r="B3965" i="8" s="1"/>
  <c r="B3966" i="8" s="1"/>
  <c r="B3967" i="8" s="1"/>
  <c r="B3968" i="8" s="1"/>
  <c r="B3969" i="8" s="1"/>
  <c r="B3970" i="8" s="1"/>
  <c r="B3971" i="8" s="1"/>
  <c r="B3972" i="8" s="1"/>
  <c r="B3973" i="8" s="1"/>
  <c r="B3974" i="8" s="1"/>
  <c r="B3975" i="8" s="1"/>
  <c r="B3976" i="8" s="1"/>
  <c r="B3977" i="8" s="1"/>
  <c r="B3978" i="8" s="1"/>
  <c r="B3979" i="8" s="1"/>
  <c r="B3980" i="8" s="1"/>
  <c r="B3981" i="8" s="1"/>
  <c r="B3982" i="8" s="1"/>
  <c r="B3983" i="8" s="1"/>
  <c r="B3984" i="8" s="1"/>
  <c r="B3985" i="8" s="1"/>
  <c r="B3986" i="8" s="1"/>
  <c r="B3987" i="8" s="1"/>
  <c r="B3988" i="8" s="1"/>
  <c r="B3989" i="8" s="1"/>
  <c r="B3990" i="8" s="1"/>
  <c r="B3991" i="8" s="1"/>
  <c r="B3992" i="8" s="1"/>
  <c r="B3993" i="8" s="1"/>
  <c r="B3994" i="8" s="1"/>
  <c r="B3995" i="8" s="1"/>
  <c r="B3996" i="8" s="1"/>
  <c r="B3997" i="8" s="1"/>
  <c r="B3998" i="8" s="1"/>
  <c r="B3999" i="8" s="1"/>
  <c r="B4000" i="8" s="1"/>
  <c r="B4001" i="8" s="1"/>
  <c r="B4002" i="8" s="1"/>
  <c r="B4003" i="8" s="1"/>
  <c r="B4004" i="8" s="1"/>
  <c r="B4005" i="8" s="1"/>
  <c r="B4006" i="8" s="1"/>
  <c r="B4007" i="8" s="1"/>
  <c r="B4008" i="8" s="1"/>
  <c r="B4009" i="8" s="1"/>
  <c r="B4010" i="8" s="1"/>
  <c r="B4011" i="8" s="1"/>
  <c r="B4012" i="8" s="1"/>
  <c r="B4013" i="8" s="1"/>
  <c r="B4014" i="8" s="1"/>
  <c r="B4015" i="8" s="1"/>
  <c r="B4016" i="8" s="1"/>
  <c r="B4017" i="8" s="1"/>
  <c r="B4018" i="8" s="1"/>
  <c r="B4019" i="8" s="1"/>
  <c r="B4020" i="8" s="1"/>
  <c r="B4021" i="8" s="1"/>
  <c r="B4022" i="8" s="1"/>
  <c r="B4023" i="8" s="1"/>
  <c r="B4024" i="8" s="1"/>
  <c r="B4025" i="8" s="1"/>
  <c r="B4026" i="8" s="1"/>
  <c r="B4027" i="8" s="1"/>
  <c r="B4028" i="8" s="1"/>
  <c r="B4029" i="8" s="1"/>
  <c r="B4030" i="8" s="1"/>
  <c r="B4031" i="8" s="1"/>
  <c r="B4032" i="8" s="1"/>
  <c r="B4033" i="8" s="1"/>
  <c r="B4034" i="8" s="1"/>
  <c r="B4035" i="8" s="1"/>
  <c r="B4036" i="8" s="1"/>
  <c r="B4037" i="8" s="1"/>
  <c r="B4038" i="8" s="1"/>
  <c r="B4039" i="8" s="1"/>
  <c r="B4040" i="8" s="1"/>
  <c r="B4041" i="8" s="1"/>
  <c r="B4042" i="8" s="1"/>
  <c r="B4043" i="8" s="1"/>
  <c r="B4044" i="8" s="1"/>
  <c r="B4045" i="8" s="1"/>
  <c r="B4046" i="8" s="1"/>
  <c r="B4047" i="8" s="1"/>
  <c r="B4048" i="8" s="1"/>
  <c r="B4049" i="8" s="1"/>
  <c r="B4050" i="8" s="1"/>
  <c r="B4051" i="8" s="1"/>
  <c r="B4052" i="8" s="1"/>
  <c r="B4053" i="8" s="1"/>
  <c r="B4054" i="8" s="1"/>
  <c r="B4055" i="8" s="1"/>
  <c r="B4056" i="8" s="1"/>
  <c r="B4057" i="8" s="1"/>
  <c r="B4058" i="8" s="1"/>
  <c r="B4059" i="8" s="1"/>
  <c r="B4060" i="8" s="1"/>
  <c r="B4061" i="8" s="1"/>
  <c r="B4062" i="8" s="1"/>
  <c r="B4063" i="8" s="1"/>
  <c r="B4064" i="8" s="1"/>
  <c r="B4065" i="8" s="1"/>
  <c r="B4066" i="8" s="1"/>
  <c r="B4067" i="8" s="1"/>
  <c r="B4068" i="8" s="1"/>
  <c r="B4069" i="8" s="1"/>
  <c r="B4070" i="8" s="1"/>
  <c r="B4071" i="8" s="1"/>
  <c r="B4072" i="8" s="1"/>
  <c r="B4073" i="8" s="1"/>
  <c r="B4074" i="8" s="1"/>
  <c r="B4075" i="8" s="1"/>
  <c r="B4076" i="8" s="1"/>
  <c r="B4077" i="8" s="1"/>
  <c r="B4078" i="8" s="1"/>
  <c r="B4079" i="8" s="1"/>
  <c r="B4080" i="8" s="1"/>
  <c r="B4081" i="8" s="1"/>
  <c r="B4082" i="8" s="1"/>
  <c r="B4083" i="8" s="1"/>
  <c r="B4084" i="8" s="1"/>
  <c r="B4085" i="8" s="1"/>
  <c r="B4086" i="8" s="1"/>
  <c r="B4087" i="8" s="1"/>
  <c r="B4088" i="8" s="1"/>
  <c r="B4089" i="8" s="1"/>
  <c r="B4090" i="8" s="1"/>
  <c r="B4091" i="8" s="1"/>
  <c r="B4092" i="8" s="1"/>
  <c r="B4093" i="8" s="1"/>
  <c r="B4094" i="8" s="1"/>
  <c r="B4095" i="8" s="1"/>
  <c r="B4096" i="8" s="1"/>
  <c r="B4097" i="8" s="1"/>
  <c r="B4098" i="8" s="1"/>
  <c r="B4099" i="8" s="1"/>
  <c r="B4100" i="8" s="1"/>
  <c r="B4101" i="8" s="1"/>
  <c r="B4102" i="8" s="1"/>
  <c r="B4103" i="8" s="1"/>
  <c r="B4104" i="8" s="1"/>
  <c r="B4105" i="8" s="1"/>
  <c r="B4106" i="8" s="1"/>
  <c r="B4107" i="8" s="1"/>
  <c r="B4108" i="8" s="1"/>
  <c r="B4109" i="8" s="1"/>
  <c r="B4110" i="8" s="1"/>
  <c r="B4111" i="8" s="1"/>
  <c r="B4112" i="8" s="1"/>
  <c r="B4113" i="8" s="1"/>
  <c r="B4114" i="8" s="1"/>
  <c r="B4115" i="8" s="1"/>
  <c r="B4116" i="8" s="1"/>
  <c r="B4117" i="8" s="1"/>
  <c r="B4118" i="8" s="1"/>
  <c r="B4119" i="8" s="1"/>
  <c r="B4120" i="8" s="1"/>
  <c r="B4121" i="8" s="1"/>
  <c r="B4122" i="8" s="1"/>
  <c r="B4123" i="8" s="1"/>
  <c r="B4124" i="8" s="1"/>
  <c r="B4125" i="8" s="1"/>
  <c r="B4126" i="8" s="1"/>
  <c r="B4127" i="8" s="1"/>
  <c r="B4128" i="8" s="1"/>
  <c r="B4129" i="8" s="1"/>
  <c r="B4130" i="8" s="1"/>
  <c r="B4131" i="8" s="1"/>
  <c r="B4132" i="8" s="1"/>
  <c r="B4133" i="8" s="1"/>
  <c r="B4134" i="8" s="1"/>
  <c r="B4135" i="8" s="1"/>
  <c r="B4136" i="8" s="1"/>
  <c r="B4137" i="8" s="1"/>
  <c r="B4138" i="8" s="1"/>
  <c r="B4139" i="8" s="1"/>
  <c r="B4140" i="8" s="1"/>
  <c r="B4141" i="8" s="1"/>
  <c r="B4142" i="8" s="1"/>
  <c r="B4143" i="8" s="1"/>
  <c r="B4144" i="8" s="1"/>
  <c r="B4145" i="8" s="1"/>
  <c r="B4146" i="8" s="1"/>
  <c r="B4147" i="8" s="1"/>
  <c r="B4148" i="8" s="1"/>
  <c r="B4149" i="8" s="1"/>
  <c r="B4150" i="8" s="1"/>
  <c r="B4151" i="8" s="1"/>
  <c r="B4152" i="8" s="1"/>
  <c r="B4153" i="8" s="1"/>
  <c r="B4154" i="8" s="1"/>
  <c r="B4155" i="8" s="1"/>
  <c r="B4156" i="8" s="1"/>
  <c r="B4157" i="8" s="1"/>
  <c r="B4158" i="8" s="1"/>
  <c r="B4159" i="8" s="1"/>
  <c r="B4160" i="8" s="1"/>
  <c r="B4161" i="8" s="1"/>
  <c r="B4162" i="8" s="1"/>
  <c r="B4163" i="8" s="1"/>
  <c r="B4164" i="8" s="1"/>
  <c r="B4165" i="8" s="1"/>
  <c r="B4166" i="8" s="1"/>
  <c r="B4167" i="8" s="1"/>
  <c r="B4168" i="8" s="1"/>
  <c r="B4169" i="8" s="1"/>
  <c r="B4170" i="8" s="1"/>
  <c r="B4171" i="8" s="1"/>
  <c r="B4172" i="8" s="1"/>
  <c r="B4173" i="8" s="1"/>
  <c r="B4174" i="8" s="1"/>
  <c r="B4175" i="8" s="1"/>
  <c r="B4176" i="8" s="1"/>
  <c r="B4177" i="8" s="1"/>
  <c r="B4178" i="8" s="1"/>
  <c r="B4179" i="8" s="1"/>
  <c r="B4180" i="8" s="1"/>
  <c r="B4181" i="8" s="1"/>
  <c r="B4182" i="8" s="1"/>
  <c r="B4183" i="8" s="1"/>
  <c r="B4184" i="8" s="1"/>
  <c r="B4185" i="8" s="1"/>
  <c r="B4186" i="8" s="1"/>
  <c r="B4187" i="8" s="1"/>
  <c r="B4188" i="8" s="1"/>
  <c r="B4189" i="8" s="1"/>
  <c r="B4190" i="8" s="1"/>
  <c r="B4191" i="8" s="1"/>
  <c r="B4192" i="8" s="1"/>
  <c r="B4193" i="8" s="1"/>
  <c r="B4194" i="8" s="1"/>
  <c r="B4195" i="8" s="1"/>
  <c r="B4196" i="8" s="1"/>
  <c r="B4197" i="8" s="1"/>
  <c r="B4198" i="8" s="1"/>
  <c r="B4199" i="8" s="1"/>
  <c r="B4200" i="8" s="1"/>
  <c r="B4201" i="8" s="1"/>
  <c r="B4202" i="8" s="1"/>
  <c r="B4203" i="8" s="1"/>
  <c r="B4204" i="8" s="1"/>
  <c r="B4205" i="8" s="1"/>
  <c r="B4206" i="8" s="1"/>
  <c r="B4207" i="8" s="1"/>
  <c r="B4208" i="8" s="1"/>
  <c r="B4209" i="8" s="1"/>
  <c r="B4210" i="8" s="1"/>
  <c r="B4211" i="8" s="1"/>
  <c r="B4212" i="8" s="1"/>
  <c r="B4213" i="8" s="1"/>
  <c r="B4214" i="8" s="1"/>
  <c r="B4215" i="8" s="1"/>
  <c r="B4216" i="8" s="1"/>
  <c r="B4217" i="8" s="1"/>
  <c r="B4218" i="8" s="1"/>
  <c r="B4219" i="8" s="1"/>
  <c r="B4220" i="8" s="1"/>
  <c r="B4221" i="8" s="1"/>
  <c r="B4222" i="8" s="1"/>
  <c r="B4223" i="8" s="1"/>
  <c r="B4224" i="8" s="1"/>
  <c r="B4225" i="8" s="1"/>
  <c r="B4226" i="8" s="1"/>
  <c r="B4227" i="8" s="1"/>
  <c r="B4228" i="8" s="1"/>
  <c r="B4229" i="8" s="1"/>
  <c r="B4230" i="8" s="1"/>
  <c r="B4231" i="8" s="1"/>
  <c r="B4232" i="8" s="1"/>
  <c r="B4233" i="8" s="1"/>
  <c r="B4234" i="8" s="1"/>
  <c r="B4235" i="8" s="1"/>
  <c r="B4236" i="8" s="1"/>
  <c r="B4237" i="8" s="1"/>
  <c r="B4238" i="8" s="1"/>
  <c r="B4239" i="8" s="1"/>
  <c r="B4240" i="8" s="1"/>
  <c r="B4241" i="8" s="1"/>
  <c r="B4242" i="8" s="1"/>
  <c r="B4243" i="8" s="1"/>
  <c r="B4244" i="8" s="1"/>
  <c r="B4245" i="8" s="1"/>
  <c r="B4246" i="8" s="1"/>
  <c r="B4247" i="8" s="1"/>
  <c r="B4248" i="8" s="1"/>
  <c r="B4249" i="8" s="1"/>
  <c r="B4250" i="8" s="1"/>
  <c r="B4251" i="8" s="1"/>
  <c r="B4252" i="8" s="1"/>
  <c r="B4253" i="8" s="1"/>
  <c r="B4254" i="8" s="1"/>
  <c r="B4255" i="8" s="1"/>
  <c r="B4256" i="8" s="1"/>
  <c r="B4257" i="8" s="1"/>
  <c r="B4258" i="8" s="1"/>
  <c r="B4259" i="8" s="1"/>
  <c r="B4260" i="8" s="1"/>
  <c r="B4261" i="8" s="1"/>
  <c r="B4262" i="8" s="1"/>
  <c r="B4263" i="8" s="1"/>
  <c r="B4264" i="8" s="1"/>
  <c r="B4265" i="8" s="1"/>
  <c r="B4266" i="8" s="1"/>
  <c r="B4267" i="8" s="1"/>
  <c r="B4268" i="8" s="1"/>
  <c r="B4269" i="8" s="1"/>
  <c r="B4270" i="8" s="1"/>
  <c r="B4271" i="8" s="1"/>
  <c r="B4272" i="8" s="1"/>
  <c r="B4273" i="8" s="1"/>
  <c r="B4274" i="8" s="1"/>
  <c r="B4275" i="8" s="1"/>
  <c r="B4276" i="8" s="1"/>
  <c r="B4277" i="8" s="1"/>
  <c r="B4278" i="8" s="1"/>
  <c r="B4279" i="8" s="1"/>
  <c r="B4280" i="8" s="1"/>
  <c r="B4281" i="8" s="1"/>
  <c r="B4282" i="8" s="1"/>
  <c r="B4283" i="8" s="1"/>
  <c r="B4284" i="8" s="1"/>
  <c r="B4285" i="8" s="1"/>
  <c r="B4286" i="8" s="1"/>
  <c r="B4287" i="8" s="1"/>
  <c r="B4288" i="8" s="1"/>
  <c r="B4289" i="8" s="1"/>
  <c r="B4290" i="8" s="1"/>
  <c r="B4291" i="8" s="1"/>
  <c r="B4292" i="8" s="1"/>
  <c r="B4293" i="8" s="1"/>
  <c r="B4294" i="8" s="1"/>
  <c r="B4295" i="8" s="1"/>
  <c r="B4296" i="8" s="1"/>
  <c r="B4297" i="8" s="1"/>
  <c r="B4298" i="8" s="1"/>
  <c r="B4299" i="8" s="1"/>
  <c r="B4300" i="8" s="1"/>
  <c r="B4301" i="8" s="1"/>
  <c r="B4302" i="8" s="1"/>
  <c r="B4303" i="8" s="1"/>
  <c r="B4304" i="8" s="1"/>
  <c r="B4305" i="8" s="1"/>
  <c r="B4306" i="8" s="1"/>
  <c r="B4307" i="8" s="1"/>
  <c r="B4308" i="8" s="1"/>
  <c r="B4309" i="8" s="1"/>
  <c r="B4310" i="8" s="1"/>
  <c r="B4311" i="8" s="1"/>
  <c r="B4312" i="8" s="1"/>
  <c r="B4313" i="8" s="1"/>
  <c r="B4314" i="8" s="1"/>
  <c r="B4315" i="8" s="1"/>
  <c r="B4316" i="8" s="1"/>
  <c r="B4317" i="8" s="1"/>
  <c r="B4318" i="8" s="1"/>
  <c r="B4319" i="8" s="1"/>
  <c r="B4320" i="8" s="1"/>
  <c r="B4321" i="8" s="1"/>
  <c r="B4322" i="8" s="1"/>
  <c r="B4323" i="8" s="1"/>
  <c r="B4324" i="8" s="1"/>
  <c r="B4325" i="8" s="1"/>
  <c r="B4326" i="8" s="1"/>
  <c r="B4327" i="8" s="1"/>
  <c r="B4328" i="8" s="1"/>
  <c r="B4329" i="8" s="1"/>
  <c r="B4330" i="8" s="1"/>
  <c r="B4331" i="8" s="1"/>
  <c r="B4332" i="8" s="1"/>
  <c r="B4333" i="8" s="1"/>
  <c r="B4334" i="8" s="1"/>
  <c r="B4335" i="8" s="1"/>
  <c r="B4336" i="8" s="1"/>
  <c r="B4337" i="8" s="1"/>
  <c r="B4338" i="8" s="1"/>
  <c r="B4339" i="8" s="1"/>
  <c r="B4340" i="8" s="1"/>
  <c r="B4341" i="8" s="1"/>
  <c r="B4342" i="8" s="1"/>
  <c r="B4343" i="8" s="1"/>
  <c r="B4344" i="8" s="1"/>
  <c r="B4345" i="8" s="1"/>
  <c r="B4346" i="8" s="1"/>
  <c r="B4347" i="8" s="1"/>
  <c r="B4348" i="8" s="1"/>
  <c r="B4349" i="8" s="1"/>
  <c r="B4350" i="8" s="1"/>
  <c r="B4351" i="8" s="1"/>
  <c r="B4352" i="8" s="1"/>
  <c r="B4353" i="8" s="1"/>
  <c r="B4354" i="8" s="1"/>
  <c r="B4355" i="8" s="1"/>
  <c r="B4356" i="8" s="1"/>
  <c r="B4357" i="8" s="1"/>
  <c r="B4358" i="8" s="1"/>
  <c r="B4359" i="8" s="1"/>
  <c r="B4360" i="8" s="1"/>
  <c r="B4361" i="8" s="1"/>
  <c r="B4362" i="8" s="1"/>
  <c r="B4363" i="8" s="1"/>
  <c r="B4364" i="8" s="1"/>
  <c r="B4365" i="8" s="1"/>
  <c r="B4366" i="8" s="1"/>
  <c r="B4367" i="8" s="1"/>
  <c r="B4368" i="8" s="1"/>
  <c r="B4369" i="8" s="1"/>
  <c r="B4370" i="8" s="1"/>
  <c r="B4371" i="8" s="1"/>
  <c r="B4372" i="8" s="1"/>
  <c r="B4373" i="8" s="1"/>
  <c r="B4374" i="8" s="1"/>
  <c r="B4375" i="8" s="1"/>
  <c r="B4376" i="8" s="1"/>
  <c r="B4377" i="8" s="1"/>
  <c r="B4378" i="8" s="1"/>
  <c r="B4379" i="8" s="1"/>
  <c r="B4380" i="8" s="1"/>
  <c r="B4381" i="8" s="1"/>
  <c r="B4382" i="8" s="1"/>
  <c r="B4383" i="8" s="1"/>
  <c r="B4384" i="8" s="1"/>
  <c r="B4385" i="8" s="1"/>
  <c r="B4386" i="8" s="1"/>
  <c r="B4387" i="8" s="1"/>
  <c r="B4388" i="8" s="1"/>
  <c r="B4389" i="8" s="1"/>
  <c r="B4390" i="8" s="1"/>
  <c r="B4391" i="8" s="1"/>
  <c r="B4392" i="8" s="1"/>
  <c r="B4393" i="8" s="1"/>
  <c r="B4394" i="8" s="1"/>
  <c r="B4395" i="8" s="1"/>
  <c r="B4396" i="8" s="1"/>
  <c r="B4397" i="8" s="1"/>
  <c r="B4398" i="8" s="1"/>
  <c r="B4399" i="8" s="1"/>
  <c r="B4400" i="8" s="1"/>
  <c r="B4401" i="8" s="1"/>
  <c r="B4402" i="8" s="1"/>
  <c r="B4403" i="8" s="1"/>
  <c r="B4404" i="8" s="1"/>
  <c r="B4405" i="8" s="1"/>
  <c r="B4406" i="8" s="1"/>
  <c r="B4407" i="8" s="1"/>
  <c r="B4408" i="8" s="1"/>
  <c r="B4409" i="8" s="1"/>
  <c r="B4410" i="8" s="1"/>
  <c r="B4411" i="8" s="1"/>
  <c r="B4412" i="8" s="1"/>
  <c r="B4413" i="8" s="1"/>
  <c r="B4414" i="8" s="1"/>
  <c r="B4415" i="8" s="1"/>
  <c r="B4416" i="8" s="1"/>
  <c r="B4417" i="8" s="1"/>
  <c r="B4418" i="8" s="1"/>
  <c r="B4419" i="8" s="1"/>
  <c r="B4420" i="8" s="1"/>
  <c r="B4421" i="8" s="1"/>
  <c r="B4422" i="8" s="1"/>
  <c r="B4423" i="8" s="1"/>
  <c r="B4424" i="8" s="1"/>
  <c r="B4425" i="8" s="1"/>
  <c r="B4426" i="8" s="1"/>
  <c r="B4427" i="8" s="1"/>
  <c r="B4428" i="8" s="1"/>
  <c r="B4429" i="8" s="1"/>
  <c r="B4430" i="8" s="1"/>
  <c r="B4431" i="8" s="1"/>
  <c r="B4432" i="8" s="1"/>
  <c r="B4433" i="8" s="1"/>
  <c r="B4434" i="8" s="1"/>
  <c r="B4435" i="8" s="1"/>
  <c r="B4436" i="8" s="1"/>
  <c r="B4437" i="8" s="1"/>
  <c r="B4438" i="8" s="1"/>
  <c r="B4439" i="8" s="1"/>
  <c r="B4440" i="8" s="1"/>
  <c r="B4441" i="8" s="1"/>
  <c r="B4442" i="8" s="1"/>
  <c r="B4443" i="8" s="1"/>
  <c r="B4444" i="8" s="1"/>
  <c r="B4445" i="8" s="1"/>
  <c r="B4446" i="8" s="1"/>
  <c r="B4447" i="8" s="1"/>
  <c r="B4448" i="8" s="1"/>
  <c r="B4449" i="8" s="1"/>
  <c r="B4450" i="8" s="1"/>
  <c r="B4451" i="8" s="1"/>
  <c r="B4452" i="8" s="1"/>
  <c r="B4453" i="8" s="1"/>
  <c r="B4454" i="8" s="1"/>
  <c r="B4455" i="8" s="1"/>
  <c r="B4456" i="8" s="1"/>
  <c r="B4457" i="8" s="1"/>
  <c r="B4458" i="8" s="1"/>
  <c r="B4459" i="8" s="1"/>
  <c r="B4460" i="8" s="1"/>
  <c r="B4461" i="8" s="1"/>
  <c r="B4462" i="8" s="1"/>
  <c r="B4463" i="8" s="1"/>
  <c r="B4464" i="8" s="1"/>
  <c r="B4465" i="8" s="1"/>
  <c r="B4466" i="8" s="1"/>
  <c r="B4467" i="8" s="1"/>
  <c r="B4468" i="8" s="1"/>
  <c r="B4469" i="8" s="1"/>
  <c r="B4470" i="8" s="1"/>
  <c r="B4471" i="8" s="1"/>
  <c r="B4472" i="8" s="1"/>
  <c r="B4473" i="8" s="1"/>
  <c r="B4474" i="8" s="1"/>
  <c r="B4475" i="8" s="1"/>
  <c r="B4476" i="8" s="1"/>
  <c r="B4477" i="8" s="1"/>
  <c r="B4478" i="8" s="1"/>
  <c r="B4479" i="8" s="1"/>
  <c r="B4480" i="8" s="1"/>
  <c r="B4481" i="8" s="1"/>
  <c r="B4482" i="8" s="1"/>
  <c r="B4483" i="8" s="1"/>
  <c r="B4484" i="8" s="1"/>
  <c r="B4485" i="8" s="1"/>
  <c r="B4486" i="8" s="1"/>
  <c r="B4487" i="8" s="1"/>
  <c r="B4488" i="8" s="1"/>
  <c r="B4489" i="8" s="1"/>
  <c r="B4490" i="8" s="1"/>
  <c r="B4491" i="8" s="1"/>
  <c r="B4492" i="8" s="1"/>
  <c r="B4493" i="8" s="1"/>
  <c r="B4494" i="8" s="1"/>
  <c r="B4495" i="8" s="1"/>
  <c r="B4496" i="8" s="1"/>
  <c r="B4497" i="8" s="1"/>
  <c r="B4498" i="8" s="1"/>
  <c r="B4499" i="8" s="1"/>
  <c r="B4500" i="8" s="1"/>
  <c r="B4501" i="8" s="1"/>
  <c r="B4502" i="8" s="1"/>
  <c r="B4503" i="8" s="1"/>
  <c r="B4504" i="8" s="1"/>
  <c r="B4505" i="8" s="1"/>
  <c r="B4506" i="8" s="1"/>
  <c r="B4507" i="8" s="1"/>
  <c r="B4508" i="8" s="1"/>
  <c r="B4509" i="8" s="1"/>
  <c r="B4510" i="8" s="1"/>
  <c r="B4511" i="8" s="1"/>
  <c r="B4512" i="8" s="1"/>
  <c r="B4513" i="8" s="1"/>
  <c r="B4514" i="8" s="1"/>
  <c r="B4515" i="8" s="1"/>
  <c r="B4516" i="8" s="1"/>
  <c r="B4517" i="8" s="1"/>
  <c r="B4518" i="8" s="1"/>
  <c r="B4519" i="8" s="1"/>
  <c r="B4520" i="8" s="1"/>
  <c r="B4521" i="8" s="1"/>
  <c r="B4522" i="8" s="1"/>
  <c r="B4523" i="8" s="1"/>
  <c r="B4524" i="8" s="1"/>
  <c r="B4525" i="8" s="1"/>
  <c r="B4526" i="8" s="1"/>
  <c r="B4527" i="8" s="1"/>
  <c r="B4528" i="8" s="1"/>
  <c r="B4529" i="8" s="1"/>
  <c r="B4530" i="8" s="1"/>
  <c r="B4531" i="8" s="1"/>
  <c r="B4532" i="8" s="1"/>
  <c r="B4533" i="8" s="1"/>
  <c r="B4534" i="8" s="1"/>
  <c r="B4535" i="8" s="1"/>
  <c r="B4536" i="8" s="1"/>
  <c r="B4537" i="8" s="1"/>
  <c r="B4538" i="8" s="1"/>
  <c r="B4539" i="8" s="1"/>
  <c r="B4540" i="8" s="1"/>
  <c r="B4541" i="8" s="1"/>
  <c r="B4542" i="8" s="1"/>
  <c r="B4543" i="8" s="1"/>
  <c r="B4544" i="8" s="1"/>
  <c r="B4545" i="8" s="1"/>
  <c r="B4546" i="8" s="1"/>
  <c r="B4547" i="8" s="1"/>
  <c r="B4548" i="8" s="1"/>
  <c r="B4549" i="8" s="1"/>
  <c r="B4550" i="8" s="1"/>
  <c r="B4551" i="8" s="1"/>
  <c r="B4552" i="8" s="1"/>
  <c r="B4553" i="8" s="1"/>
  <c r="B4554" i="8" s="1"/>
  <c r="B4555" i="8" s="1"/>
  <c r="B4556" i="8" s="1"/>
  <c r="B4557" i="8" s="1"/>
  <c r="B4558" i="8" s="1"/>
  <c r="B4559" i="8" s="1"/>
  <c r="B4560" i="8" s="1"/>
  <c r="B4561" i="8" s="1"/>
  <c r="B4562" i="8" s="1"/>
  <c r="B4563" i="8" s="1"/>
  <c r="B4564" i="8" s="1"/>
  <c r="B4565" i="8" s="1"/>
  <c r="B4566" i="8" s="1"/>
  <c r="B4567" i="8" s="1"/>
  <c r="B4568" i="8" s="1"/>
  <c r="B4569" i="8" s="1"/>
  <c r="B4570" i="8" s="1"/>
  <c r="B4571" i="8" s="1"/>
  <c r="B4572" i="8" s="1"/>
  <c r="B4573" i="8" s="1"/>
  <c r="B4574" i="8" s="1"/>
  <c r="B4575" i="8" s="1"/>
  <c r="B4576" i="8" s="1"/>
  <c r="B4577" i="8" s="1"/>
  <c r="B4578" i="8" s="1"/>
  <c r="B4579" i="8" s="1"/>
  <c r="B4580" i="8" s="1"/>
  <c r="B4581" i="8" s="1"/>
  <c r="B4582" i="8" s="1"/>
  <c r="B4583" i="8" s="1"/>
  <c r="B4584" i="8" s="1"/>
  <c r="B4585" i="8" s="1"/>
  <c r="B4586" i="8" s="1"/>
  <c r="B4587" i="8" s="1"/>
  <c r="B4588" i="8" s="1"/>
  <c r="B4589" i="8" s="1"/>
  <c r="B4590" i="8" s="1"/>
  <c r="B4591" i="8" s="1"/>
  <c r="B4592" i="8" s="1"/>
  <c r="B4593" i="8" s="1"/>
  <c r="B4594" i="8" s="1"/>
  <c r="B4595" i="8" s="1"/>
  <c r="B4596" i="8" s="1"/>
  <c r="B4597" i="8" s="1"/>
  <c r="B4598" i="8" s="1"/>
  <c r="B4599" i="8" s="1"/>
  <c r="B4600" i="8" s="1"/>
  <c r="B4601" i="8" s="1"/>
  <c r="B4602" i="8" s="1"/>
  <c r="B4603" i="8" s="1"/>
  <c r="B4604" i="8" s="1"/>
  <c r="B4605" i="8" s="1"/>
  <c r="B4606" i="8" s="1"/>
  <c r="B4607" i="8" s="1"/>
  <c r="B4608" i="8" s="1"/>
  <c r="B4609" i="8" s="1"/>
  <c r="B4610" i="8" s="1"/>
  <c r="B4611" i="8" s="1"/>
  <c r="B4612" i="8" s="1"/>
  <c r="B4613" i="8" s="1"/>
  <c r="B4614" i="8" s="1"/>
  <c r="B4615" i="8" s="1"/>
  <c r="B4616" i="8" s="1"/>
  <c r="B4617" i="8" s="1"/>
  <c r="B4618" i="8" s="1"/>
  <c r="B4619" i="8" s="1"/>
  <c r="B4620" i="8" s="1"/>
  <c r="B4621" i="8" s="1"/>
  <c r="B4622" i="8" s="1"/>
  <c r="B4623" i="8" s="1"/>
  <c r="B4624" i="8" s="1"/>
  <c r="B4625" i="8" s="1"/>
  <c r="B4626" i="8" s="1"/>
  <c r="B4627" i="8" s="1"/>
  <c r="B4628" i="8" s="1"/>
  <c r="B4629" i="8" s="1"/>
  <c r="B4630" i="8" s="1"/>
  <c r="B4631" i="8" s="1"/>
  <c r="B4632" i="8" s="1"/>
  <c r="B4633" i="8" s="1"/>
  <c r="B4634" i="8" s="1"/>
  <c r="B4635" i="8" s="1"/>
  <c r="B4636" i="8" s="1"/>
  <c r="B4637" i="8" s="1"/>
  <c r="B4638" i="8" s="1"/>
  <c r="B4639" i="8" s="1"/>
  <c r="B4640" i="8" s="1"/>
  <c r="B4641" i="8" s="1"/>
  <c r="B4642" i="8" s="1"/>
  <c r="B4643" i="8" s="1"/>
  <c r="B4644" i="8" s="1"/>
  <c r="B4645" i="8" s="1"/>
  <c r="B4646" i="8" s="1"/>
  <c r="B4647" i="8" s="1"/>
  <c r="B4648" i="8" s="1"/>
  <c r="B4649" i="8" s="1"/>
  <c r="B4650" i="8" s="1"/>
  <c r="B4651" i="8" s="1"/>
  <c r="B4652" i="8" s="1"/>
  <c r="B4653" i="8" s="1"/>
  <c r="B4654" i="8" s="1"/>
  <c r="B4655" i="8" s="1"/>
  <c r="B4656" i="8" s="1"/>
  <c r="B4657" i="8" s="1"/>
  <c r="B4658" i="8" s="1"/>
  <c r="B4659" i="8" s="1"/>
  <c r="B4660" i="8" s="1"/>
  <c r="B4661" i="8" s="1"/>
  <c r="B4662" i="8" s="1"/>
  <c r="B4663" i="8" s="1"/>
  <c r="B4664" i="8" s="1"/>
  <c r="B4665" i="8" s="1"/>
  <c r="B4666" i="8" s="1"/>
  <c r="B4667" i="8" s="1"/>
  <c r="B4668" i="8" s="1"/>
  <c r="B4669" i="8" s="1"/>
  <c r="B4670" i="8" s="1"/>
  <c r="B4671" i="8" s="1"/>
  <c r="B4672" i="8" s="1"/>
  <c r="B4673" i="8" s="1"/>
  <c r="B4674" i="8" s="1"/>
  <c r="B4675" i="8" s="1"/>
  <c r="B4676" i="8" s="1"/>
  <c r="B4677" i="8" s="1"/>
  <c r="B4678" i="8" s="1"/>
  <c r="B4679" i="8" s="1"/>
  <c r="B4680" i="8" s="1"/>
  <c r="B4681" i="8" s="1"/>
  <c r="B4682" i="8" s="1"/>
  <c r="B4683" i="8" s="1"/>
  <c r="B4684" i="8" s="1"/>
  <c r="B4685" i="8" s="1"/>
  <c r="B4686" i="8" s="1"/>
  <c r="B4687" i="8" s="1"/>
  <c r="B4688" i="8" s="1"/>
  <c r="B4689" i="8" s="1"/>
  <c r="B4690" i="8" s="1"/>
  <c r="B4691" i="8" s="1"/>
  <c r="B4692" i="8" s="1"/>
  <c r="B4693" i="8" s="1"/>
  <c r="B4694" i="8" s="1"/>
  <c r="B4695" i="8" s="1"/>
  <c r="B4696" i="8" s="1"/>
  <c r="B4697" i="8" s="1"/>
  <c r="B4698" i="8" s="1"/>
  <c r="B4699" i="8" s="1"/>
  <c r="B4700" i="8" s="1"/>
  <c r="B4701" i="8" s="1"/>
  <c r="B4702" i="8" s="1"/>
  <c r="B4703" i="8" s="1"/>
  <c r="B4704" i="8" s="1"/>
  <c r="B4705" i="8" s="1"/>
  <c r="B4706" i="8" s="1"/>
  <c r="B4707" i="8" s="1"/>
  <c r="B4708" i="8" s="1"/>
  <c r="B4709" i="8" s="1"/>
  <c r="B4710" i="8" s="1"/>
  <c r="B4711" i="8" s="1"/>
  <c r="B4712" i="8" s="1"/>
  <c r="B4713" i="8" s="1"/>
  <c r="B4714" i="8" s="1"/>
  <c r="B4715" i="8" s="1"/>
  <c r="B4716" i="8" s="1"/>
  <c r="B4717" i="8" s="1"/>
  <c r="B4718" i="8" s="1"/>
  <c r="B4719" i="8" s="1"/>
  <c r="B4720" i="8" s="1"/>
  <c r="B4721" i="8" s="1"/>
  <c r="B4722" i="8" s="1"/>
  <c r="B4723" i="8" s="1"/>
  <c r="B4724" i="8" s="1"/>
  <c r="B4725" i="8" s="1"/>
  <c r="B4726" i="8" s="1"/>
  <c r="B4727" i="8" s="1"/>
  <c r="B4728" i="8" s="1"/>
  <c r="B4729" i="8" s="1"/>
  <c r="B4730" i="8" s="1"/>
  <c r="B4731" i="8" s="1"/>
  <c r="B4732" i="8" s="1"/>
  <c r="B4733" i="8" s="1"/>
  <c r="B4734" i="8" s="1"/>
  <c r="B4735" i="8" s="1"/>
  <c r="B4736" i="8" s="1"/>
  <c r="B4737" i="8" s="1"/>
  <c r="B4738" i="8" s="1"/>
  <c r="B4739" i="8" s="1"/>
  <c r="B4740" i="8" s="1"/>
  <c r="B4741" i="8" s="1"/>
  <c r="B4742" i="8" s="1"/>
  <c r="B4743" i="8" s="1"/>
  <c r="B4744" i="8" s="1"/>
  <c r="B4745" i="8" s="1"/>
  <c r="B4746" i="8" s="1"/>
  <c r="B4747" i="8" s="1"/>
  <c r="B4748" i="8" s="1"/>
  <c r="B4749" i="8" s="1"/>
  <c r="B4750" i="8" s="1"/>
  <c r="B4751" i="8" s="1"/>
  <c r="B4752" i="8" s="1"/>
  <c r="B4753" i="8" s="1"/>
  <c r="B4754" i="8" s="1"/>
  <c r="B4755" i="8" s="1"/>
  <c r="B4756" i="8" s="1"/>
  <c r="B4757" i="8" s="1"/>
  <c r="B4758" i="8" s="1"/>
  <c r="B4759" i="8" s="1"/>
  <c r="B4760" i="8" s="1"/>
  <c r="B4761" i="8" s="1"/>
  <c r="B4762" i="8" s="1"/>
  <c r="B4763" i="8" s="1"/>
  <c r="B4764" i="8" s="1"/>
  <c r="B4765" i="8" s="1"/>
  <c r="B4766" i="8" s="1"/>
  <c r="B4767" i="8" s="1"/>
  <c r="B4768" i="8" s="1"/>
  <c r="B4769" i="8" s="1"/>
  <c r="B4770" i="8" s="1"/>
  <c r="B4771" i="8" s="1"/>
  <c r="B4772" i="8" s="1"/>
  <c r="B4773" i="8" s="1"/>
  <c r="B4774" i="8" s="1"/>
  <c r="B4775" i="8" s="1"/>
  <c r="B4776" i="8" s="1"/>
  <c r="B4777" i="8" s="1"/>
  <c r="B4778" i="8" s="1"/>
  <c r="B4779" i="8" s="1"/>
  <c r="B4780" i="8" s="1"/>
  <c r="B4781" i="8" s="1"/>
  <c r="B4782" i="8" s="1"/>
  <c r="B4783" i="8" s="1"/>
  <c r="B4784" i="8" s="1"/>
  <c r="B4785" i="8" s="1"/>
  <c r="B4786" i="8" s="1"/>
  <c r="B4787" i="8" s="1"/>
  <c r="B4788" i="8" s="1"/>
  <c r="B4789" i="8" s="1"/>
  <c r="B4790" i="8" s="1"/>
  <c r="B4791" i="8" s="1"/>
  <c r="B4792" i="8" s="1"/>
  <c r="B4793" i="8" s="1"/>
  <c r="B4794" i="8" s="1"/>
  <c r="B4795" i="8" s="1"/>
  <c r="B4796" i="8" s="1"/>
  <c r="B4797" i="8" s="1"/>
  <c r="B4798" i="8" s="1"/>
  <c r="B4799" i="8" s="1"/>
  <c r="B4800" i="8" s="1"/>
  <c r="B4801" i="8" s="1"/>
  <c r="B4802" i="8" s="1"/>
  <c r="B4803" i="8" s="1"/>
  <c r="B4804" i="8" s="1"/>
  <c r="B4805" i="8" s="1"/>
  <c r="B4806" i="8" s="1"/>
  <c r="B4807" i="8" s="1"/>
  <c r="B4808" i="8" s="1"/>
  <c r="B4809" i="8" s="1"/>
  <c r="B4810" i="8" s="1"/>
  <c r="B4811" i="8" s="1"/>
  <c r="B4812" i="8" s="1"/>
  <c r="B4813" i="8" s="1"/>
  <c r="B4814" i="8" s="1"/>
  <c r="B4815" i="8" s="1"/>
  <c r="B4816" i="8" s="1"/>
  <c r="B4817" i="8" s="1"/>
  <c r="B4818" i="8" s="1"/>
  <c r="B4819" i="8" s="1"/>
  <c r="B4820" i="8" s="1"/>
  <c r="B4821" i="8" s="1"/>
  <c r="B4822" i="8" s="1"/>
  <c r="B4823" i="8" s="1"/>
  <c r="B4824" i="8" s="1"/>
  <c r="B4825" i="8" s="1"/>
  <c r="B4826" i="8" s="1"/>
  <c r="B4827" i="8" s="1"/>
  <c r="B4828" i="8" s="1"/>
  <c r="B4829" i="8" s="1"/>
  <c r="B4830" i="8" s="1"/>
  <c r="B4831" i="8" s="1"/>
  <c r="B4832" i="8" s="1"/>
  <c r="B4833" i="8" s="1"/>
  <c r="B4834" i="8" s="1"/>
  <c r="B4835" i="8" s="1"/>
  <c r="B4836" i="8" s="1"/>
  <c r="B4837" i="8" s="1"/>
  <c r="B4838" i="8" s="1"/>
  <c r="B4839" i="8" s="1"/>
  <c r="B4840" i="8" s="1"/>
  <c r="B4841" i="8" s="1"/>
  <c r="B4842" i="8" s="1"/>
  <c r="B4843" i="8" s="1"/>
  <c r="B4844" i="8" s="1"/>
  <c r="B4845" i="8" s="1"/>
  <c r="B4846" i="8" s="1"/>
  <c r="B4847" i="8" s="1"/>
  <c r="B4848" i="8" s="1"/>
  <c r="B4849" i="8" s="1"/>
  <c r="B4850" i="8" s="1"/>
  <c r="B4851" i="8" s="1"/>
  <c r="B4852" i="8" s="1"/>
  <c r="B4853" i="8" s="1"/>
  <c r="B4854" i="8" s="1"/>
  <c r="B4855" i="8" s="1"/>
  <c r="B4856" i="8" s="1"/>
  <c r="B4857" i="8" s="1"/>
  <c r="B4858" i="8" s="1"/>
  <c r="B4859" i="8" s="1"/>
  <c r="B4860" i="8" s="1"/>
  <c r="B4861" i="8" s="1"/>
  <c r="B4862" i="8" s="1"/>
  <c r="B4863" i="8" s="1"/>
  <c r="B4864" i="8" s="1"/>
  <c r="B4865" i="8" s="1"/>
  <c r="B4866" i="8" s="1"/>
  <c r="B4867" i="8" s="1"/>
  <c r="B4868" i="8" s="1"/>
  <c r="B4869" i="8" s="1"/>
  <c r="B4870" i="8" s="1"/>
  <c r="B4871" i="8" s="1"/>
  <c r="B4872" i="8" s="1"/>
  <c r="B4873" i="8" s="1"/>
  <c r="B4874" i="8" s="1"/>
  <c r="B4875" i="8" s="1"/>
  <c r="B4876" i="8" s="1"/>
  <c r="B4877" i="8" s="1"/>
  <c r="B4878" i="8" s="1"/>
  <c r="B4879" i="8" s="1"/>
  <c r="B4880" i="8" s="1"/>
  <c r="B4881" i="8" s="1"/>
  <c r="B4882" i="8" s="1"/>
  <c r="B4883" i="8" s="1"/>
  <c r="B4884" i="8" s="1"/>
  <c r="B4885" i="8" s="1"/>
  <c r="B4886" i="8" s="1"/>
  <c r="B4887" i="8" s="1"/>
  <c r="B4888" i="8" s="1"/>
  <c r="B4889" i="8" s="1"/>
  <c r="B4890" i="8" s="1"/>
  <c r="B4891" i="8" s="1"/>
  <c r="B4892" i="8" s="1"/>
  <c r="B4893" i="8" s="1"/>
  <c r="B4894" i="8" s="1"/>
  <c r="B4895" i="8" s="1"/>
  <c r="B4896" i="8" s="1"/>
  <c r="B4897" i="8" s="1"/>
  <c r="B4898" i="8" s="1"/>
  <c r="B4899" i="8" s="1"/>
  <c r="B4900" i="8" s="1"/>
  <c r="B4901" i="8" s="1"/>
  <c r="B4902" i="8" s="1"/>
  <c r="B4903" i="8" s="1"/>
  <c r="B4904" i="8" s="1"/>
  <c r="B4905" i="8" s="1"/>
  <c r="B4906" i="8" s="1"/>
  <c r="B4907" i="8" s="1"/>
  <c r="B4908" i="8" s="1"/>
  <c r="B4909" i="8" s="1"/>
  <c r="B4910" i="8" s="1"/>
  <c r="B4911" i="8" s="1"/>
  <c r="B4912" i="8" s="1"/>
  <c r="B4913" i="8" s="1"/>
  <c r="B4914" i="8" s="1"/>
  <c r="B4915" i="8" s="1"/>
  <c r="B4916" i="8" s="1"/>
  <c r="B4917" i="8" s="1"/>
  <c r="B4918" i="8" s="1"/>
  <c r="B4919" i="8" s="1"/>
  <c r="B4920" i="8" s="1"/>
  <c r="B4921" i="8" s="1"/>
  <c r="B4922" i="8" s="1"/>
  <c r="B4923" i="8" s="1"/>
  <c r="B4924" i="8" s="1"/>
  <c r="B4925" i="8" s="1"/>
  <c r="B4926" i="8" s="1"/>
  <c r="B4927" i="8" s="1"/>
  <c r="B4928" i="8" s="1"/>
  <c r="B4929" i="8" s="1"/>
  <c r="B4930" i="8" s="1"/>
  <c r="B4931" i="8" s="1"/>
  <c r="B4932" i="8" s="1"/>
  <c r="B4933" i="8" s="1"/>
  <c r="B4934" i="8" s="1"/>
  <c r="B4935" i="8" s="1"/>
  <c r="B4936" i="8" s="1"/>
  <c r="B4937" i="8" s="1"/>
  <c r="B4938" i="8" s="1"/>
  <c r="B4939" i="8" s="1"/>
  <c r="B4940" i="8" s="1"/>
  <c r="B4941" i="8" s="1"/>
  <c r="B4942" i="8" s="1"/>
  <c r="B4943" i="8" s="1"/>
  <c r="B4944" i="8" s="1"/>
  <c r="B4945" i="8" s="1"/>
  <c r="B4946" i="8" s="1"/>
  <c r="B4947" i="8" s="1"/>
  <c r="B4948" i="8" s="1"/>
  <c r="B4949" i="8" s="1"/>
  <c r="B4950" i="8" s="1"/>
  <c r="B4951" i="8" s="1"/>
  <c r="B4952" i="8" s="1"/>
  <c r="B4953" i="8" s="1"/>
  <c r="B4954" i="8" s="1"/>
  <c r="B4955" i="8" s="1"/>
  <c r="B4956" i="8" s="1"/>
  <c r="B4957" i="8" s="1"/>
  <c r="B4958" i="8" s="1"/>
  <c r="B4959" i="8" s="1"/>
  <c r="B4960" i="8" s="1"/>
  <c r="B4961" i="8" s="1"/>
  <c r="B4962" i="8" s="1"/>
  <c r="B4963" i="8" s="1"/>
  <c r="B4964" i="8" s="1"/>
  <c r="B4965" i="8" s="1"/>
  <c r="B4966" i="8" s="1"/>
  <c r="B4967" i="8" s="1"/>
  <c r="B4968" i="8" s="1"/>
  <c r="B4969" i="8" s="1"/>
  <c r="B4970" i="8" s="1"/>
  <c r="B4971" i="8" s="1"/>
  <c r="B4972" i="8" s="1"/>
  <c r="B4973" i="8" s="1"/>
  <c r="B4974" i="8" s="1"/>
  <c r="B4975" i="8" s="1"/>
  <c r="B4976" i="8" s="1"/>
  <c r="B4977" i="8" s="1"/>
  <c r="B4978" i="8" s="1"/>
  <c r="B4979" i="8" s="1"/>
  <c r="B4980" i="8" s="1"/>
  <c r="B4981" i="8" s="1"/>
  <c r="B4982" i="8" s="1"/>
  <c r="B4983" i="8" s="1"/>
  <c r="B4984" i="8" s="1"/>
  <c r="B4985" i="8" s="1"/>
  <c r="B4986" i="8" s="1"/>
  <c r="B4987" i="8" s="1"/>
  <c r="B4988" i="8" s="1"/>
  <c r="B4989" i="8" s="1"/>
  <c r="B4990" i="8" s="1"/>
  <c r="B4991" i="8" s="1"/>
  <c r="B4992" i="8" s="1"/>
  <c r="B4993" i="8" s="1"/>
  <c r="B4994" i="8" s="1"/>
  <c r="B4995" i="8" s="1"/>
  <c r="B4996" i="8" s="1"/>
  <c r="B4997" i="8" s="1"/>
  <c r="B4998" i="8" s="1"/>
  <c r="B4999" i="8" s="1"/>
  <c r="B5000" i="8" s="1"/>
  <c r="B5001" i="8" s="1"/>
  <c r="B5002" i="8" s="1"/>
  <c r="B5003" i="8" s="1"/>
  <c r="G2" i="8"/>
  <c r="N26" i="7"/>
  <c r="N33" i="7"/>
  <c r="N32" i="7"/>
  <c r="R32" i="7"/>
  <c r="N24" i="7"/>
  <c r="N25" i="7"/>
  <c r="N29" i="7"/>
  <c r="N28" i="7"/>
  <c r="N30" i="7"/>
  <c r="R29" i="7"/>
  <c r="P29" i="7"/>
  <c r="R31" i="7"/>
  <c r="R28" i="7"/>
  <c r="R33" i="7"/>
  <c r="R25" i="7"/>
  <c r="R24" i="7"/>
  <c r="N31" i="7"/>
  <c r="N27" i="7"/>
  <c r="R27" i="7"/>
  <c r="R26" i="7"/>
  <c r="P26" i="7"/>
  <c r="R30" i="7"/>
  <c r="BJ2" i="8" l="1"/>
  <c r="BB2" i="8"/>
  <c r="AT2" i="8"/>
  <c r="AL2" i="8"/>
  <c r="AD2" i="8"/>
  <c r="V2" i="8"/>
  <c r="N2" i="8"/>
  <c r="F2" i="8"/>
  <c r="AJ2" i="8"/>
  <c r="T2" i="8"/>
  <c r="AY2" i="8"/>
  <c r="AQ2" i="8"/>
  <c r="AA2" i="8"/>
  <c r="S2" i="8"/>
  <c r="AP2" i="8"/>
  <c r="Z2" i="8"/>
  <c r="R2" i="8"/>
  <c r="BE2" i="8"/>
  <c r="I2" i="8"/>
  <c r="AN2" i="8"/>
  <c r="P2" i="8"/>
  <c r="AM2" i="8"/>
  <c r="W2" i="8"/>
  <c r="BI2" i="8"/>
  <c r="BA2" i="8"/>
  <c r="AS2" i="8"/>
  <c r="AK2" i="8"/>
  <c r="AC2" i="8"/>
  <c r="U2" i="8"/>
  <c r="M2" i="8"/>
  <c r="E2" i="8"/>
  <c r="BH2" i="8"/>
  <c r="AZ2" i="8"/>
  <c r="AR2" i="8"/>
  <c r="AB2" i="8"/>
  <c r="L2" i="8"/>
  <c r="BG2" i="8"/>
  <c r="AI2" i="8"/>
  <c r="K2" i="8"/>
  <c r="D26" i="7" s="1"/>
  <c r="J2" i="8"/>
  <c r="AW2" i="8"/>
  <c r="AG2" i="8"/>
  <c r="Y2" i="8"/>
  <c r="BD2" i="8"/>
  <c r="X2" i="8"/>
  <c r="BC2" i="8"/>
  <c r="AE2" i="8"/>
  <c r="O2" i="8"/>
  <c r="BF2" i="8"/>
  <c r="AX2" i="8"/>
  <c r="AH2" i="8"/>
  <c r="AO2" i="8"/>
  <c r="Q2" i="8"/>
  <c r="AV2" i="8"/>
  <c r="AF2" i="8"/>
  <c r="H2" i="8"/>
  <c r="AU2" i="8"/>
  <c r="N34" i="7"/>
  <c r="R34" i="7"/>
  <c r="C2" i="8" l="1"/>
</calcChain>
</file>

<file path=xl/sharedStrings.xml><?xml version="1.0" encoding="utf-8"?>
<sst xmlns="http://schemas.openxmlformats.org/spreadsheetml/2006/main" count="295" uniqueCount="198">
  <si>
    <t>ファーストウッド株式会社</t>
    <phoneticPr fontId="2"/>
  </si>
  <si>
    <t>御中</t>
    <phoneticPr fontId="2"/>
  </si>
  <si>
    <t>請求金額</t>
    <phoneticPr fontId="2"/>
  </si>
  <si>
    <t>消費税</t>
    <phoneticPr fontId="2"/>
  </si>
  <si>
    <t>合計</t>
    <phoneticPr fontId="2"/>
  </si>
  <si>
    <t>繰越金額</t>
    <phoneticPr fontId="2"/>
  </si>
  <si>
    <t>作成日</t>
    <phoneticPr fontId="2"/>
  </si>
  <si>
    <t>財務部</t>
    <phoneticPr fontId="2"/>
  </si>
  <si>
    <t>指定請求書</t>
    <phoneticPr fontId="2"/>
  </si>
  <si>
    <t>財-請-00001</t>
    <phoneticPr fontId="2"/>
  </si>
  <si>
    <t>管理№</t>
    <phoneticPr fontId="2"/>
  </si>
  <si>
    <t>振込先①</t>
    <phoneticPr fontId="2"/>
  </si>
  <si>
    <t>振込先②</t>
    <phoneticPr fontId="2"/>
  </si>
  <si>
    <t>振込先③</t>
    <phoneticPr fontId="2"/>
  </si>
  <si>
    <t>前月繰越金額</t>
    <phoneticPr fontId="2"/>
  </si>
  <si>
    <t>今回計</t>
    <phoneticPr fontId="2"/>
  </si>
  <si>
    <t>現場名・担当者など</t>
    <rPh sb="0" eb="2">
      <t>ゲンバ</t>
    </rPh>
    <rPh sb="2" eb="3">
      <t>メイ</t>
    </rPh>
    <rPh sb="4" eb="7">
      <t>タントウシャ</t>
    </rPh>
    <phoneticPr fontId="3"/>
  </si>
  <si>
    <t>請求者</t>
    <rPh sb="0" eb="3">
      <t>セイキュウシャ</t>
    </rPh>
    <phoneticPr fontId="3"/>
  </si>
  <si>
    <t>発注部門</t>
    <rPh sb="0" eb="2">
      <t>ハッチュウ</t>
    </rPh>
    <rPh sb="2" eb="4">
      <t>ブモン</t>
    </rPh>
    <phoneticPr fontId="3"/>
  </si>
  <si>
    <t>郵便番号</t>
    <rPh sb="0" eb="4">
      <t>ユウビンバンゴウ</t>
    </rPh>
    <phoneticPr fontId="3"/>
  </si>
  <si>
    <t>現場名</t>
    <rPh sb="0" eb="2">
      <t>ゲンバ</t>
    </rPh>
    <rPh sb="2" eb="3">
      <t>メイ</t>
    </rPh>
    <phoneticPr fontId="3"/>
  </si>
  <si>
    <t>住所</t>
    <rPh sb="0" eb="2">
      <t>ジュウショ</t>
    </rPh>
    <phoneticPr fontId="3"/>
  </si>
  <si>
    <t>工事番号</t>
    <rPh sb="0" eb="2">
      <t>コウジ</t>
    </rPh>
    <rPh sb="2" eb="4">
      <t>バンゴウ</t>
    </rPh>
    <phoneticPr fontId="3"/>
  </si>
  <si>
    <t>支店</t>
    <rPh sb="0" eb="2">
      <t>シテン</t>
    </rPh>
    <phoneticPr fontId="3"/>
  </si>
  <si>
    <t>会社名</t>
    <rPh sb="0" eb="3">
      <t>カイシャメイ</t>
    </rPh>
    <phoneticPr fontId="3"/>
  </si>
  <si>
    <t>現場担当者</t>
    <rPh sb="0" eb="2">
      <t>ゲンバ</t>
    </rPh>
    <rPh sb="2" eb="4">
      <t>タントウ</t>
    </rPh>
    <rPh sb="4" eb="5">
      <t>シャ</t>
    </rPh>
    <phoneticPr fontId="3"/>
  </si>
  <si>
    <t>担当者名</t>
    <rPh sb="0" eb="3">
      <t>タントウシャ</t>
    </rPh>
    <rPh sb="3" eb="4">
      <t>メイ</t>
    </rPh>
    <phoneticPr fontId="3"/>
  </si>
  <si>
    <t>預金種別</t>
    <rPh sb="0" eb="2">
      <t>ヨキン</t>
    </rPh>
    <rPh sb="2" eb="4">
      <t>シュベツ</t>
    </rPh>
    <phoneticPr fontId="3"/>
  </si>
  <si>
    <t>電話</t>
    <rPh sb="0" eb="2">
      <t>デンワ</t>
    </rPh>
    <phoneticPr fontId="3"/>
  </si>
  <si>
    <t>口座番号</t>
    <rPh sb="0" eb="2">
      <t>コウザ</t>
    </rPh>
    <rPh sb="2" eb="4">
      <t>バンゴウ</t>
    </rPh>
    <phoneticPr fontId="3"/>
  </si>
  <si>
    <t>FAX</t>
    <phoneticPr fontId="3"/>
  </si>
  <si>
    <t>口座名義</t>
    <rPh sb="0" eb="2">
      <t>コウザ</t>
    </rPh>
    <rPh sb="2" eb="4">
      <t>メイギ</t>
    </rPh>
    <phoneticPr fontId="3"/>
  </si>
  <si>
    <t>取引先コード</t>
    <rPh sb="0" eb="2">
      <t>トリヒキ</t>
    </rPh>
    <rPh sb="2" eb="3">
      <t>サキ</t>
    </rPh>
    <phoneticPr fontId="3"/>
  </si>
  <si>
    <t>消費税区分</t>
    <rPh sb="0" eb="3">
      <t>ショウヒゼイ</t>
    </rPh>
    <rPh sb="3" eb="5">
      <t>クブン</t>
    </rPh>
    <phoneticPr fontId="3"/>
  </si>
  <si>
    <t>請求書日付</t>
    <rPh sb="0" eb="3">
      <t>セイキュウショ</t>
    </rPh>
    <rPh sb="3" eb="5">
      <t>ヒヅケ</t>
    </rPh>
    <phoneticPr fontId="3"/>
  </si>
  <si>
    <t>請求項目</t>
    <rPh sb="0" eb="2">
      <t>セイキュウ</t>
    </rPh>
    <rPh sb="2" eb="4">
      <t>コウモク</t>
    </rPh>
    <phoneticPr fontId="3"/>
  </si>
  <si>
    <t>年月日
（西暦）</t>
    <rPh sb="0" eb="3">
      <t>ネンガッピ</t>
    </rPh>
    <rPh sb="5" eb="7">
      <t>セイレキ</t>
    </rPh>
    <phoneticPr fontId="3"/>
  </si>
  <si>
    <t>年</t>
    <rPh sb="0" eb="1">
      <t>ネン</t>
    </rPh>
    <phoneticPr fontId="3"/>
  </si>
  <si>
    <t>№</t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</si>
  <si>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</si>
  <si>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</si>
  <si>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</si>
  <si>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</si>
  <si>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</si>
  <si>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</si>
  <si>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</si>
  <si>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請求対象月</t>
    <rPh sb="0" eb="2">
      <t>セイキュウ</t>
    </rPh>
    <rPh sb="2" eb="4">
      <t>タイショウ</t>
    </rPh>
    <rPh sb="4" eb="5">
      <t>ツキ</t>
    </rPh>
    <phoneticPr fontId="3"/>
  </si>
  <si>
    <t>月分</t>
    <rPh sb="0" eb="2">
      <t>ガツブン</t>
    </rPh>
    <phoneticPr fontId="3"/>
  </si>
  <si>
    <t>納品書印刷</t>
    <rPh sb="0" eb="3">
      <t>ノウヒンショ</t>
    </rPh>
    <rPh sb="3" eb="5">
      <t>インサツ</t>
    </rPh>
    <phoneticPr fontId="3"/>
  </si>
  <si>
    <t>合計</t>
    <rPh sb="0" eb="2">
      <t>ゴウケイ</t>
    </rPh>
    <phoneticPr fontId="3"/>
  </si>
  <si>
    <t>品名1</t>
    <rPh sb="0" eb="2">
      <t>ヒンメイ</t>
    </rPh>
    <phoneticPr fontId="3"/>
  </si>
  <si>
    <t>数量1</t>
    <rPh sb="0" eb="2">
      <t>スウリョウ</t>
    </rPh>
    <phoneticPr fontId="3"/>
  </si>
  <si>
    <t>単価1</t>
    <rPh sb="0" eb="2">
      <t>タンカ</t>
    </rPh>
    <phoneticPr fontId="3"/>
  </si>
  <si>
    <t>備考1</t>
    <rPh sb="0" eb="2">
      <t>ビコウ</t>
    </rPh>
    <phoneticPr fontId="3"/>
  </si>
  <si>
    <t>品名2</t>
    <rPh sb="0" eb="2">
      <t>ヒンメイ</t>
    </rPh>
    <phoneticPr fontId="3"/>
  </si>
  <si>
    <t>数量2</t>
    <rPh sb="0" eb="2">
      <t>スウリョウ</t>
    </rPh>
    <phoneticPr fontId="3"/>
  </si>
  <si>
    <t>単価2</t>
    <rPh sb="0" eb="2">
      <t>タンカ</t>
    </rPh>
    <phoneticPr fontId="3"/>
  </si>
  <si>
    <t>備考2</t>
    <rPh sb="0" eb="2">
      <t>ビコウ</t>
    </rPh>
    <phoneticPr fontId="3"/>
  </si>
  <si>
    <t>品名3</t>
    <rPh sb="0" eb="2">
      <t>ヒンメイ</t>
    </rPh>
    <phoneticPr fontId="3"/>
  </si>
  <si>
    <t>数量3</t>
    <rPh sb="0" eb="2">
      <t>スウリョウ</t>
    </rPh>
    <phoneticPr fontId="3"/>
  </si>
  <si>
    <t>単価3</t>
    <rPh sb="0" eb="2">
      <t>タンカ</t>
    </rPh>
    <phoneticPr fontId="3"/>
  </si>
  <si>
    <t>備考3</t>
    <rPh sb="0" eb="2">
      <t>ビコウ</t>
    </rPh>
    <phoneticPr fontId="3"/>
  </si>
  <si>
    <t>品名4</t>
    <rPh sb="0" eb="2">
      <t>ヒンメイ</t>
    </rPh>
    <phoneticPr fontId="3"/>
  </si>
  <si>
    <t>数量4</t>
    <rPh sb="0" eb="2">
      <t>スウリョウ</t>
    </rPh>
    <phoneticPr fontId="3"/>
  </si>
  <si>
    <t>単価4</t>
    <rPh sb="0" eb="2">
      <t>タンカ</t>
    </rPh>
    <phoneticPr fontId="3"/>
  </si>
  <si>
    <t>備考4</t>
    <rPh sb="0" eb="2">
      <t>ビコウ</t>
    </rPh>
    <phoneticPr fontId="3"/>
  </si>
  <si>
    <t>品名5</t>
    <rPh sb="0" eb="2">
      <t>ヒンメイ</t>
    </rPh>
    <phoneticPr fontId="3"/>
  </si>
  <si>
    <t>数量5</t>
    <rPh sb="0" eb="2">
      <t>スウリョウ</t>
    </rPh>
    <phoneticPr fontId="3"/>
  </si>
  <si>
    <t>単価5</t>
    <rPh sb="0" eb="2">
      <t>タンカ</t>
    </rPh>
    <phoneticPr fontId="3"/>
  </si>
  <si>
    <t>備考5</t>
    <rPh sb="0" eb="2">
      <t>ビコウ</t>
    </rPh>
    <phoneticPr fontId="3"/>
  </si>
  <si>
    <t>品名6</t>
    <rPh sb="0" eb="2">
      <t>ヒンメイ</t>
    </rPh>
    <phoneticPr fontId="3"/>
  </si>
  <si>
    <t>数量6</t>
    <rPh sb="0" eb="2">
      <t>スウリョウ</t>
    </rPh>
    <phoneticPr fontId="3"/>
  </si>
  <si>
    <t>単価6</t>
    <rPh sb="0" eb="2">
      <t>タンカ</t>
    </rPh>
    <phoneticPr fontId="3"/>
  </si>
  <si>
    <t>備考6</t>
    <rPh sb="0" eb="2">
      <t>ビコウ</t>
    </rPh>
    <phoneticPr fontId="3"/>
  </si>
  <si>
    <t>品名7</t>
    <rPh sb="0" eb="2">
      <t>ヒンメイ</t>
    </rPh>
    <phoneticPr fontId="3"/>
  </si>
  <si>
    <t>数量7</t>
    <rPh sb="0" eb="2">
      <t>スウリョウ</t>
    </rPh>
    <phoneticPr fontId="3"/>
  </si>
  <si>
    <t>単価7</t>
    <rPh sb="0" eb="2">
      <t>タンカ</t>
    </rPh>
    <phoneticPr fontId="3"/>
  </si>
  <si>
    <t>備考7</t>
    <rPh sb="0" eb="2">
      <t>ビコウ</t>
    </rPh>
    <phoneticPr fontId="3"/>
  </si>
  <si>
    <t>品名8</t>
    <rPh sb="0" eb="2">
      <t>ヒンメイ</t>
    </rPh>
    <phoneticPr fontId="3"/>
  </si>
  <si>
    <t>数量8</t>
    <rPh sb="0" eb="2">
      <t>スウリョウ</t>
    </rPh>
    <phoneticPr fontId="3"/>
  </si>
  <si>
    <t>単価8</t>
    <rPh sb="0" eb="2">
      <t>タンカ</t>
    </rPh>
    <phoneticPr fontId="3"/>
  </si>
  <si>
    <t>備考8</t>
    <rPh sb="0" eb="2">
      <t>ビコウ</t>
    </rPh>
    <phoneticPr fontId="3"/>
  </si>
  <si>
    <t>品名9</t>
    <rPh sb="0" eb="2">
      <t>ヒンメイ</t>
    </rPh>
    <phoneticPr fontId="3"/>
  </si>
  <si>
    <t>数量9</t>
    <rPh sb="0" eb="2">
      <t>スウリョウ</t>
    </rPh>
    <phoneticPr fontId="3"/>
  </si>
  <si>
    <t>単価9</t>
    <rPh sb="0" eb="2">
      <t>タンカ</t>
    </rPh>
    <phoneticPr fontId="3"/>
  </si>
  <si>
    <t>備考9</t>
    <rPh sb="0" eb="2">
      <t>ビコウ</t>
    </rPh>
    <phoneticPr fontId="3"/>
  </si>
  <si>
    <t>品名10</t>
    <rPh sb="0" eb="2">
      <t>ヒンメイ</t>
    </rPh>
    <phoneticPr fontId="3"/>
  </si>
  <si>
    <t>数量10</t>
    <rPh sb="0" eb="2">
      <t>スウリョウ</t>
    </rPh>
    <phoneticPr fontId="3"/>
  </si>
  <si>
    <t>単価10</t>
    <rPh sb="0" eb="2">
      <t>タンカ</t>
    </rPh>
    <phoneticPr fontId="3"/>
  </si>
  <si>
    <t>備考10</t>
    <rPh sb="0" eb="2">
      <t>ビコウ</t>
    </rPh>
    <phoneticPr fontId="3"/>
  </si>
  <si>
    <t>取引先code</t>
    <rPh sb="0" eb="2">
      <t>トリヒキ</t>
    </rPh>
    <rPh sb="2" eb="3">
      <t>サキ</t>
    </rPh>
    <phoneticPr fontId="3"/>
  </si>
  <si>
    <t>№</t>
  </si>
  <si>
    <t>①</t>
    <phoneticPr fontId="3"/>
  </si>
  <si>
    <t>←最初に入力してください。</t>
    <rPh sb="1" eb="3">
      <t>サイショ</t>
    </rPh>
    <rPh sb="4" eb="6">
      <t>ニュウリョク</t>
    </rPh>
    <phoneticPr fontId="3"/>
  </si>
  <si>
    <t>②</t>
    <phoneticPr fontId="3"/>
  </si>
  <si>
    <t>③</t>
    <phoneticPr fontId="3"/>
  </si>
  <si>
    <t>←納品時に入力してください。</t>
    <rPh sb="1" eb="3">
      <t>ノウヒン</t>
    </rPh>
    <rPh sb="3" eb="4">
      <t>ジ</t>
    </rPh>
    <rPh sb="5" eb="7">
      <t>ニュウリョク</t>
    </rPh>
    <phoneticPr fontId="3"/>
  </si>
  <si>
    <t>④</t>
    <phoneticPr fontId="3"/>
  </si>
  <si>
    <t>⑤</t>
    <phoneticPr fontId="3"/>
  </si>
  <si>
    <t>←変更した場合、必ず保存して終了してください。</t>
    <rPh sb="1" eb="3">
      <t>ヘンコウ</t>
    </rPh>
    <rPh sb="5" eb="7">
      <t>バアイ</t>
    </rPh>
    <rPh sb="8" eb="9">
      <t>カナラ</t>
    </rPh>
    <rPh sb="10" eb="12">
      <t>ホゾン</t>
    </rPh>
    <rPh sb="14" eb="16">
      <t>シュウリョウ</t>
    </rPh>
    <phoneticPr fontId="3"/>
  </si>
  <si>
    <t>修正履歴</t>
    <rPh sb="0" eb="2">
      <t>シュウセイ</t>
    </rPh>
    <rPh sb="2" eb="4">
      <t>リレキ</t>
    </rPh>
    <phoneticPr fontId="3"/>
  </si>
  <si>
    <t>Ver.</t>
    <phoneticPr fontId="3"/>
  </si>
  <si>
    <t>新規</t>
    <rPh sb="0" eb="2">
      <t>シンキ</t>
    </rPh>
    <phoneticPr fontId="3"/>
  </si>
  <si>
    <t>金融機関</t>
    <rPh sb="0" eb="2">
      <t>キンユウ</t>
    </rPh>
    <rPh sb="2" eb="4">
      <t>キカン</t>
    </rPh>
    <phoneticPr fontId="3"/>
  </si>
  <si>
    <t>振込先①</t>
    <rPh sb="0" eb="2">
      <t>フリコミ</t>
    </rPh>
    <rPh sb="2" eb="3">
      <t>サキ</t>
    </rPh>
    <phoneticPr fontId="3"/>
  </si>
  <si>
    <t>振込先②</t>
    <rPh sb="0" eb="2">
      <t>フリコミ</t>
    </rPh>
    <rPh sb="2" eb="3">
      <t>サキ</t>
    </rPh>
    <phoneticPr fontId="3"/>
  </si>
  <si>
    <t>振込先③</t>
    <rPh sb="0" eb="2">
      <t>フリコミ</t>
    </rPh>
    <rPh sb="2" eb="3">
      <t>サキ</t>
    </rPh>
    <phoneticPr fontId="3"/>
  </si>
  <si>
    <t>部門</t>
    <rPh sb="0" eb="2">
      <t>ブモン</t>
    </rPh>
    <phoneticPr fontId="3"/>
  </si>
  <si>
    <t>←月末に印刷、発注部門（担当営業所 or 支店 等）に送付ください。</t>
    <rPh sb="1" eb="3">
      <t>ゲツマツ</t>
    </rPh>
    <rPh sb="4" eb="6">
      <t>インサツ</t>
    </rPh>
    <rPh sb="7" eb="9">
      <t>ハッチュウ</t>
    </rPh>
    <rPh sb="9" eb="11">
      <t>ブモン</t>
    </rPh>
    <rPh sb="12" eb="14">
      <t>タントウ</t>
    </rPh>
    <rPh sb="14" eb="17">
      <t>エイギョウショ</t>
    </rPh>
    <rPh sb="21" eb="23">
      <t>シテン</t>
    </rPh>
    <rPh sb="24" eb="25">
      <t>ナド</t>
    </rPh>
    <rPh sb="27" eb="29">
      <t>ソウフ</t>
    </rPh>
    <phoneticPr fontId="1"/>
  </si>
  <si>
    <t>納入部署</t>
    <rPh sb="0" eb="2">
      <t>ノウニュウ</t>
    </rPh>
    <rPh sb="2" eb="4">
      <t>ブショ</t>
    </rPh>
    <phoneticPr fontId="3"/>
  </si>
  <si>
    <t>伝票番号</t>
    <rPh sb="0" eb="2">
      <t>デンピョウ</t>
    </rPh>
    <rPh sb="2" eb="4">
      <t>バンゴウ</t>
    </rPh>
    <phoneticPr fontId="3"/>
  </si>
  <si>
    <t>伝票件名</t>
    <rPh sb="0" eb="2">
      <t>デンピョウ</t>
    </rPh>
    <rPh sb="2" eb="4">
      <t>ケンメイ</t>
    </rPh>
    <phoneticPr fontId="3"/>
  </si>
  <si>
    <t>←適宜、品名、件名等の一覧を作成してください。</t>
    <rPh sb="1" eb="3">
      <t>テキギ</t>
    </rPh>
    <rPh sb="4" eb="6">
      <t>ヒンメイ</t>
    </rPh>
    <rPh sb="7" eb="9">
      <t>ケンメイ</t>
    </rPh>
    <rPh sb="9" eb="10">
      <t>トウ</t>
    </rPh>
    <rPh sb="11" eb="13">
      <t>イチラン</t>
    </rPh>
    <rPh sb="14" eb="16">
      <t>サクセイ</t>
    </rPh>
    <phoneticPr fontId="3"/>
  </si>
  <si>
    <t>請求先</t>
    <rPh sb="0" eb="2">
      <t>セイキュウ</t>
    </rPh>
    <rPh sb="2" eb="3">
      <t>サキ</t>
    </rPh>
    <phoneticPr fontId="3"/>
  </si>
  <si>
    <t/>
  </si>
  <si>
    <t>総務</t>
    <rPh sb="0" eb="2">
      <t>ソウム</t>
    </rPh>
    <phoneticPr fontId="2"/>
  </si>
  <si>
    <t>集成材</t>
    <rPh sb="0" eb="3">
      <t>シュウセイザイ</t>
    </rPh>
    <phoneticPr fontId="2"/>
  </si>
  <si>
    <t>製材</t>
    <rPh sb="0" eb="2">
      <t>セイザイ</t>
    </rPh>
    <phoneticPr fontId="2"/>
  </si>
  <si>
    <t>営繕</t>
    <rPh sb="0" eb="2">
      <t>エイゼン</t>
    </rPh>
    <phoneticPr fontId="2"/>
  </si>
  <si>
    <t>安全</t>
    <rPh sb="0" eb="2">
      <t>アンゼン</t>
    </rPh>
    <phoneticPr fontId="2"/>
  </si>
  <si>
    <t>プレカット</t>
  </si>
  <si>
    <t>桁数制限を緩和。基本事項入力フォームを段組化。</t>
    <rPh sb="0" eb="2">
      <t>ケタスウ</t>
    </rPh>
    <rPh sb="2" eb="4">
      <t>セイゲン</t>
    </rPh>
    <rPh sb="5" eb="7">
      <t>カンワ</t>
    </rPh>
    <rPh sb="8" eb="10">
      <t>キホン</t>
    </rPh>
    <rPh sb="10" eb="12">
      <t>ジコウ</t>
    </rPh>
    <rPh sb="12" eb="14">
      <t>ニュウリョク</t>
    </rPh>
    <rPh sb="19" eb="21">
      <t>ダングミ</t>
    </rPh>
    <rPh sb="21" eb="22">
      <t>カ</t>
    </rPh>
    <phoneticPr fontId="3"/>
  </si>
  <si>
    <t>請求元　</t>
    <phoneticPr fontId="2"/>
  </si>
  <si>
    <t>請求書で12件目以降の日付が正しく表示されない不具合を修正。</t>
    <rPh sb="0" eb="3">
      <t>セイキュウショ</t>
    </rPh>
    <rPh sb="6" eb="7">
      <t>ケン</t>
    </rPh>
    <rPh sb="7" eb="8">
      <t>メ</t>
    </rPh>
    <rPh sb="8" eb="10">
      <t>イコウ</t>
    </rPh>
    <rPh sb="11" eb="13">
      <t>ヒヅケ</t>
    </rPh>
    <rPh sb="14" eb="15">
      <t>タダ</t>
    </rPh>
    <rPh sb="17" eb="19">
      <t>ヒョウジ</t>
    </rPh>
    <rPh sb="23" eb="26">
      <t>フグアイ</t>
    </rPh>
    <rPh sb="27" eb="29">
      <t>シュウセイ</t>
    </rPh>
    <phoneticPr fontId="2"/>
  </si>
  <si>
    <t>基本事項入力で振込先②③が読み出されない不具合を修正。</t>
    <rPh sb="7" eb="9">
      <t>フリコミ</t>
    </rPh>
    <rPh sb="9" eb="10">
      <t>サキ</t>
    </rPh>
    <rPh sb="13" eb="14">
      <t>ヨ</t>
    </rPh>
    <rPh sb="15" eb="16">
      <t>ダ</t>
    </rPh>
    <rPh sb="20" eb="23">
      <t>フグアイ</t>
    </rPh>
    <rPh sb="24" eb="26">
      <t>シュウセイ</t>
    </rPh>
    <phoneticPr fontId="2"/>
  </si>
  <si>
    <t>納品伝票新規入力時は標準で今日の日付が入るように改善。</t>
    <phoneticPr fontId="2"/>
  </si>
  <si>
    <t>呼出DATA</t>
    <rPh sb="0" eb="1">
      <t>ヨ</t>
    </rPh>
    <rPh sb="1" eb="2">
      <t>ダ</t>
    </rPh>
    <phoneticPr fontId="2"/>
  </si>
  <si>
    <t>入力DATA</t>
    <rPh sb="0" eb="2">
      <t>ニュウリョク</t>
    </rPh>
    <phoneticPr fontId="2"/>
  </si>
  <si>
    <t>調整額</t>
    <rPh sb="0" eb="2">
      <t>チョウセイ</t>
    </rPh>
    <rPh sb="2" eb="3">
      <t>ガク</t>
    </rPh>
    <phoneticPr fontId="2"/>
  </si>
  <si>
    <t>消費税非課税品目に対応。</t>
    <rPh sb="0" eb="3">
      <t>ショウヒゼイ</t>
    </rPh>
    <rPh sb="3" eb="6">
      <t>ヒカゼイ</t>
    </rPh>
    <rPh sb="6" eb="8">
      <t>ヒンモク</t>
    </rPh>
    <rPh sb="9" eb="11">
      <t>タイオウ</t>
    </rPh>
    <phoneticPr fontId="2"/>
  </si>
  <si>
    <t>調整額に対応。</t>
    <rPh sb="0" eb="2">
      <t>チョウセイ</t>
    </rPh>
    <rPh sb="2" eb="3">
      <t>ガク</t>
    </rPh>
    <rPh sb="4" eb="6">
      <t>タイオウ</t>
    </rPh>
    <phoneticPr fontId="2"/>
  </si>
  <si>
    <t>単価・数量を小数第2位まで入力可能に変更。</t>
    <rPh sb="0" eb="2">
      <t>タンカ</t>
    </rPh>
    <rPh sb="3" eb="5">
      <t>スウリョウ</t>
    </rPh>
    <rPh sb="6" eb="8">
      <t>ショウスウ</t>
    </rPh>
    <rPh sb="8" eb="9">
      <t>ダイ</t>
    </rPh>
    <rPh sb="10" eb="11">
      <t>イ</t>
    </rPh>
    <rPh sb="13" eb="15">
      <t>ニュウリョク</t>
    </rPh>
    <rPh sb="15" eb="17">
      <t>カノウ</t>
    </rPh>
    <rPh sb="18" eb="20">
      <t>ヘンコウ</t>
    </rPh>
    <phoneticPr fontId="2"/>
  </si>
  <si>
    <t>取引先コードの右側に発注部門を印刷するように変更。</t>
    <rPh sb="0" eb="2">
      <t>トリヒキ</t>
    </rPh>
    <rPh sb="2" eb="3">
      <t>サキ</t>
    </rPh>
    <rPh sb="7" eb="9">
      <t>ミギガワ</t>
    </rPh>
    <rPh sb="10" eb="12">
      <t>ハッチュウ</t>
    </rPh>
    <rPh sb="12" eb="14">
      <t>ブモン</t>
    </rPh>
    <rPh sb="15" eb="17">
      <t>インサツ</t>
    </rPh>
    <rPh sb="22" eb="24">
      <t>ヘンコウ</t>
    </rPh>
    <phoneticPr fontId="2"/>
  </si>
  <si>
    <t>消費税課税</t>
    <rPh sb="0" eb="3">
      <t>ショウヒゼイ</t>
    </rPh>
    <rPh sb="3" eb="5">
      <t>カゼイ</t>
    </rPh>
    <phoneticPr fontId="3"/>
  </si>
  <si>
    <t>課税1</t>
    <rPh sb="0" eb="2">
      <t>カゼイ</t>
    </rPh>
    <phoneticPr fontId="3"/>
  </si>
  <si>
    <t>課税2</t>
    <phoneticPr fontId="3"/>
  </si>
  <si>
    <t>課税3</t>
    <phoneticPr fontId="3"/>
  </si>
  <si>
    <t>課税4</t>
    <phoneticPr fontId="3"/>
  </si>
  <si>
    <t>課税5</t>
    <phoneticPr fontId="3"/>
  </si>
  <si>
    <t>課税6</t>
    <phoneticPr fontId="3"/>
  </si>
  <si>
    <t>課税7</t>
    <phoneticPr fontId="3"/>
  </si>
  <si>
    <t>課税8</t>
    <phoneticPr fontId="3"/>
  </si>
  <si>
    <t>課税9</t>
    <phoneticPr fontId="3"/>
  </si>
  <si>
    <t>課税10</t>
    <phoneticPr fontId="3"/>
  </si>
  <si>
    <t>課税</t>
    <rPh sb="0" eb="2">
      <t>カゼイ</t>
    </rPh>
    <phoneticPr fontId="3"/>
  </si>
  <si>
    <t>課税金額</t>
    <rPh sb="0" eb="2">
      <t>カゼイ</t>
    </rPh>
    <rPh sb="2" eb="4">
      <t>キンガク</t>
    </rPh>
    <phoneticPr fontId="3"/>
  </si>
  <si>
    <t>伝票No.の桁数が不揃いの場合に空白行になる不具合を修正。</t>
    <rPh sb="0" eb="2">
      <t>デンピョウ</t>
    </rPh>
    <rPh sb="6" eb="8">
      <t>ケタスウ</t>
    </rPh>
    <rPh sb="9" eb="11">
      <t>フゾロ</t>
    </rPh>
    <rPh sb="13" eb="15">
      <t>バアイ</t>
    </rPh>
    <rPh sb="16" eb="18">
      <t>クウハク</t>
    </rPh>
    <rPh sb="18" eb="19">
      <t>ギョウ</t>
    </rPh>
    <rPh sb="22" eb="25">
      <t>フグアイ</t>
    </rPh>
    <rPh sb="26" eb="28">
      <t>シュウセイ</t>
    </rPh>
    <phoneticPr fontId="2"/>
  </si>
  <si>
    <t>複数ページになった場合には前月繰越金額を1ページ目のみとするように修正。</t>
    <rPh sb="0" eb="2">
      <t>フクスウ</t>
    </rPh>
    <rPh sb="9" eb="11">
      <t>バアイ</t>
    </rPh>
    <rPh sb="13" eb="15">
      <t>ゼンゲツ</t>
    </rPh>
    <rPh sb="15" eb="17">
      <t>クリコシ</t>
    </rPh>
    <rPh sb="17" eb="19">
      <t>キンガク</t>
    </rPh>
    <rPh sb="24" eb="25">
      <t>メ</t>
    </rPh>
    <rPh sb="33" eb="35">
      <t>シュウセイ</t>
    </rPh>
    <phoneticPr fontId="2"/>
  </si>
  <si>
    <t>伝票No.が同じ納品伝票がある場合に空白行になる不具合を修正。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5" eb="17">
      <t>バアイ</t>
    </rPh>
    <rPh sb="18" eb="20">
      <t>クウハク</t>
    </rPh>
    <rPh sb="20" eb="21">
      <t>ギョウ</t>
    </rPh>
    <rPh sb="24" eb="27">
      <t>フグアイ</t>
    </rPh>
    <rPh sb="28" eb="30">
      <t>シュウセイ</t>
    </rPh>
    <phoneticPr fontId="2"/>
  </si>
  <si>
    <t>件名</t>
    <rPh sb="0" eb="2">
      <t>ケンメイ</t>
    </rPh>
    <phoneticPr fontId="3"/>
  </si>
  <si>
    <t>伝票No.が同じ納品伝票を編集出来ない不具合を修正。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3" eb="17">
      <t>ヘンシュウデキ</t>
    </rPh>
    <rPh sb="19" eb="22">
      <t>フグアイ</t>
    </rPh>
    <rPh sb="23" eb="25">
      <t>シュウセイ</t>
    </rPh>
    <phoneticPr fontId="2"/>
  </si>
  <si>
    <t>納品伝票新規入力時に伝票No.を自動入力するように改善。</t>
    <rPh sb="0" eb="2">
      <t>ノウヒン</t>
    </rPh>
    <rPh sb="2" eb="4">
      <t>デンピョウ</t>
    </rPh>
    <rPh sb="4" eb="6">
      <t>シンキ</t>
    </rPh>
    <rPh sb="6" eb="8">
      <t>ニュウリョク</t>
    </rPh>
    <rPh sb="8" eb="9">
      <t>ジ</t>
    </rPh>
    <rPh sb="10" eb="12">
      <t>デンピョウ</t>
    </rPh>
    <rPh sb="16" eb="18">
      <t>ジドウ</t>
    </rPh>
    <rPh sb="18" eb="20">
      <t>ニュウリョク</t>
    </rPh>
    <rPh sb="25" eb="27">
      <t>カイゼン</t>
    </rPh>
    <phoneticPr fontId="2"/>
  </si>
  <si>
    <t>納品伝票変更時に件名が長くならないように改善。</t>
    <rPh sb="0" eb="2">
      <t>ノウヒン</t>
    </rPh>
    <rPh sb="2" eb="4">
      <t>デンピョウ</t>
    </rPh>
    <rPh sb="4" eb="6">
      <t>ヘンコウ</t>
    </rPh>
    <rPh sb="6" eb="7">
      <t>ジ</t>
    </rPh>
    <rPh sb="8" eb="10">
      <t>ケンメイ</t>
    </rPh>
    <rPh sb="11" eb="12">
      <t>ナガ</t>
    </rPh>
    <rPh sb="20" eb="22">
      <t>カイゼン</t>
    </rPh>
    <phoneticPr fontId="2"/>
  </si>
  <si>
    <t>伝票No.が同じ納品伝票がある場合に印刷データが誤りとなる不具合を修正。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5" eb="17">
      <t>バアイ</t>
    </rPh>
    <rPh sb="18" eb="20">
      <t>インサツ</t>
    </rPh>
    <rPh sb="24" eb="25">
      <t>アヤマ</t>
    </rPh>
    <rPh sb="29" eb="32">
      <t>フグアイ</t>
    </rPh>
    <rPh sb="33" eb="35">
      <t>シュウセイ</t>
    </rPh>
    <phoneticPr fontId="2"/>
  </si>
  <si>
    <t>対象月に品目が1件も無い場合でも、前月繰越金のみの請求書が印刷出来るように修正。</t>
    <rPh sb="0" eb="2">
      <t>タイショウ</t>
    </rPh>
    <rPh sb="2" eb="3">
      <t>ヅキ</t>
    </rPh>
    <rPh sb="31" eb="33">
      <t>デキ</t>
    </rPh>
    <rPh sb="37" eb="39">
      <t>シュウセイ</t>
    </rPh>
    <phoneticPr fontId="2"/>
  </si>
  <si>
    <t>Ver.</t>
    <phoneticPr fontId="3"/>
  </si>
  <si>
    <t>ロゴマークを変更</t>
    <rPh sb="6" eb="8">
      <t>ヘンコウ</t>
    </rPh>
    <phoneticPr fontId="2"/>
  </si>
  <si>
    <t>1:10%(19/10～)</t>
  </si>
  <si>
    <t>2: 8%(軽減税率)</t>
  </si>
  <si>
    <t>3: 8%(～19/09)</t>
  </si>
  <si>
    <t>9:非課税</t>
  </si>
  <si>
    <t>税抜金額</t>
    <rPh sb="0" eb="1">
      <t>ゼイ</t>
    </rPh>
    <rPh sb="1" eb="2">
      <t>ヌ</t>
    </rPh>
    <rPh sb="2" eb="4">
      <t>キンガク</t>
    </rPh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</si>
  <si>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</si>
  <si>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</si>
  <si>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8%（旧税率）</t>
    <rPh sb="3" eb="6">
      <t>キュウゼイリツ</t>
    </rPh>
    <phoneticPr fontId="2"/>
  </si>
  <si>
    <t>課税区分</t>
    <rPh sb="0" eb="2">
      <t>カゼイ</t>
    </rPh>
    <rPh sb="2" eb="4">
      <t>クブン</t>
    </rPh>
    <phoneticPr fontId="2"/>
  </si>
  <si>
    <t>調整額</t>
    <rPh sb="0" eb="2">
      <t>チョウセイ</t>
    </rPh>
    <rPh sb="2" eb="3">
      <t>ガク</t>
    </rPh>
    <phoneticPr fontId="2"/>
  </si>
  <si>
    <t>今月請求金額合計</t>
    <rPh sb="0" eb="2">
      <t>コンゲツ</t>
    </rPh>
    <rPh sb="2" eb="4">
      <t>セイキュウ</t>
    </rPh>
    <rPh sb="4" eb="6">
      <t>キンガク</t>
    </rPh>
    <rPh sb="6" eb="8">
      <t>ゴウケイ</t>
    </rPh>
    <phoneticPr fontId="2"/>
  </si>
  <si>
    <t>8%(軽減税率)</t>
    <rPh sb="3" eb="5">
      <t>ケイゲン</t>
    </rPh>
    <rPh sb="5" eb="7">
      <t>ゼイリツ</t>
    </rPh>
    <phoneticPr fontId="2"/>
  </si>
  <si>
    <t>非課税</t>
    <rPh sb="0" eb="3">
      <t>ヒカゼイ</t>
    </rPh>
    <phoneticPr fontId="2"/>
  </si>
  <si>
    <t>-</t>
    <phoneticPr fontId="2"/>
  </si>
  <si>
    <t>0123-4567-8901</t>
  </si>
  <si>
    <t>Ver.</t>
    <phoneticPr fontId="3"/>
  </si>
  <si>
    <t>Ver.</t>
    <phoneticPr fontId="3"/>
  </si>
  <si>
    <t>単価・数量を小数第4位まで入力可能に変更。基本事項入力で小数桁数を任意に変更出来るように改善。（希望者のみに配布）</t>
    <rPh sb="0" eb="2">
      <t>タンカ</t>
    </rPh>
    <rPh sb="3" eb="5">
      <t>スウリョウ</t>
    </rPh>
    <rPh sb="6" eb="8">
      <t>ショウスウ</t>
    </rPh>
    <rPh sb="8" eb="9">
      <t>ダイ</t>
    </rPh>
    <rPh sb="10" eb="11">
      <t>イ</t>
    </rPh>
    <rPh sb="13" eb="15">
      <t>ニュウリョク</t>
    </rPh>
    <rPh sb="15" eb="17">
      <t>カノウ</t>
    </rPh>
    <rPh sb="18" eb="20">
      <t>ヘンコウ</t>
    </rPh>
    <rPh sb="21" eb="23">
      <t>キホン</t>
    </rPh>
    <rPh sb="23" eb="25">
      <t>ジコウ</t>
    </rPh>
    <rPh sb="25" eb="27">
      <t>ニュウリョク</t>
    </rPh>
    <rPh sb="28" eb="30">
      <t>ショウスウ</t>
    </rPh>
    <rPh sb="30" eb="32">
      <t>ケタスウ</t>
    </rPh>
    <rPh sb="33" eb="35">
      <t>ニンイ</t>
    </rPh>
    <rPh sb="36" eb="40">
      <t>ヘンコウデキ</t>
    </rPh>
    <rPh sb="44" eb="46">
      <t>カイゼン</t>
    </rPh>
    <rPh sb="48" eb="51">
      <t>キボウシャ</t>
    </rPh>
    <rPh sb="54" eb="56">
      <t>ハイフ</t>
    </rPh>
    <phoneticPr fontId="2"/>
  </si>
  <si>
    <t>②消費税(通常)</t>
    <rPh sb="1" eb="4">
      <t>ショウヒゼイ</t>
    </rPh>
    <rPh sb="5" eb="7">
      <t>ツウジョウ</t>
    </rPh>
    <phoneticPr fontId="2"/>
  </si>
  <si>
    <t>③消費税(軽減税率)</t>
    <rPh sb="1" eb="4">
      <t>ショウヒゼイ</t>
    </rPh>
    <rPh sb="5" eb="7">
      <t>ケイゲン</t>
    </rPh>
    <rPh sb="7" eb="9">
      <t>ゼイリツ</t>
    </rPh>
    <phoneticPr fontId="2"/>
  </si>
  <si>
    <t>④消費税(旧)</t>
    <rPh sb="1" eb="4">
      <t>ショウヒゼイ</t>
    </rPh>
    <rPh sb="5" eb="6">
      <t>キュウ</t>
    </rPh>
    <phoneticPr fontId="2"/>
  </si>
  <si>
    <t>サンプル</t>
  </si>
  <si>
    <t>サンプル</t>
    <phoneticPr fontId="2"/>
  </si>
  <si>
    <t>ロゴマークを変更（希望者のみに配布）</t>
    <rPh sb="6" eb="8">
      <t>ヘンコウ</t>
    </rPh>
    <phoneticPr fontId="2"/>
  </si>
  <si>
    <t>消費税改正対応（単価・数量の小数は非対応）</t>
    <rPh sb="0" eb="3">
      <t>ショウヒゼイ</t>
    </rPh>
    <rPh sb="3" eb="5">
      <t>カイセイ</t>
    </rPh>
    <rPh sb="5" eb="7">
      <t>タイオウ</t>
    </rPh>
    <rPh sb="8" eb="10">
      <t>タンカ</t>
    </rPh>
    <rPh sb="11" eb="13">
      <t>スウリョウ</t>
    </rPh>
    <rPh sb="14" eb="16">
      <t>ショウスウ</t>
    </rPh>
    <rPh sb="17" eb="20">
      <t>ヒタイオウ</t>
    </rPh>
    <phoneticPr fontId="2"/>
  </si>
  <si>
    <t>Ver.2.4の対応が元に戻っていた為、修正。</t>
    <rPh sb="8" eb="10">
      <t>タイオウ</t>
    </rPh>
    <rPh sb="11" eb="12">
      <t>モト</t>
    </rPh>
    <rPh sb="13" eb="14">
      <t>モド</t>
    </rPh>
    <rPh sb="18" eb="19">
      <t>タメ</t>
    </rPh>
    <rPh sb="20" eb="22">
      <t>シュウセイ</t>
    </rPh>
    <phoneticPr fontId="2"/>
  </si>
  <si>
    <t>登録番号</t>
    <rPh sb="0" eb="2">
      <t>トウロク</t>
    </rPh>
    <rPh sb="2" eb="4">
      <t>バンゴウ</t>
    </rPh>
    <phoneticPr fontId="3"/>
  </si>
  <si>
    <t>インボイス制度の登録番号追加</t>
    <rPh sb="5" eb="7">
      <t>セイド</t>
    </rPh>
    <rPh sb="8" eb="10">
      <t>トウロク</t>
    </rPh>
    <rPh sb="10" eb="12">
      <t>バンゴウ</t>
    </rPh>
    <rPh sb="12" eb="14">
      <t>ツイカ</t>
    </rPh>
    <phoneticPr fontId="2"/>
  </si>
  <si>
    <t>日付</t>
    <phoneticPr fontId="2"/>
  </si>
  <si>
    <t>伝票№</t>
    <phoneticPr fontId="2"/>
  </si>
  <si>
    <t>納入部署</t>
    <phoneticPr fontId="2"/>
  </si>
  <si>
    <t>品名</t>
    <phoneticPr fontId="2"/>
  </si>
  <si>
    <t>数量</t>
    <phoneticPr fontId="2"/>
  </si>
  <si>
    <t>単価</t>
    <phoneticPr fontId="2"/>
  </si>
  <si>
    <t>金額</t>
    <phoneticPr fontId="2"/>
  </si>
  <si>
    <t>備考</t>
    <phoneticPr fontId="2"/>
  </si>
  <si>
    <t>Ver.2.8</t>
    <phoneticPr fontId="3"/>
  </si>
  <si>
    <t>取引先コード</t>
    <rPh sb="0" eb="3">
      <t>トリヒキサキ</t>
    </rPh>
    <phoneticPr fontId="2"/>
  </si>
  <si>
    <t>〒</t>
    <phoneticPr fontId="2"/>
  </si>
  <si>
    <t>年　　月</t>
    <rPh sb="0" eb="1">
      <t>ネン</t>
    </rPh>
    <rPh sb="3" eb="4">
      <t>ゲツ</t>
    </rPh>
    <phoneticPr fontId="2"/>
  </si>
  <si>
    <t>登録番号</t>
    <rPh sb="0" eb="1">
      <t>トウロク</t>
    </rPh>
    <rPh sb="1" eb="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</si>
</sst>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.00_);\(&quot;¥&quot;#,##0.00\)"/>
    <numFmt numFmtId="177" formatCode="#,##0.000;[Red]\-#,##0.000"/>
    <numFmt numFmtId="178" formatCode="yyyy/mm/dd"/>
    <numFmt numFmtId="179" formatCode="#,##0.##;[Red]\-#,##0.##"/>
    <numFmt numFmtId="180" formatCode="0.0_);[Red]\(0.0\)"/>
    <numFmt numFmtId="181" formatCode="0.00_);[Red]\(0.00\)"/>
    <numFmt numFmtId="182" formatCode="#,###;\-#,###;&quot;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CCFFCC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1">
    <xf numFmtId="0" fontId="0" fillId="0" borderId="0" xfId="0"/>
    <xf numFmtId="0" fontId="0" fillId="0" borderId="0" xfId="0" applyAlignment="1">
      <alignment horizontal="right"/>
    </xf>
    <xf numFmtId="0" fontId="9" fillId="0" borderId="0" xfId="3" applyFont="1">
      <alignment vertical="center"/>
    </xf>
    <xf numFmtId="0" fontId="9" fillId="0" borderId="0" xfId="3" applyFont="1" applyAlignment="1">
      <alignment vertical="center" shrinkToFit="1"/>
    </xf>
    <xf numFmtId="0" fontId="9" fillId="0" borderId="1" xfId="3" applyFont="1" applyBorder="1" applyAlignment="1">
      <alignment horizontal="center" vertical="center" shrinkToFit="1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9" fillId="2" borderId="2" xfId="3" applyFont="1" applyFill="1" applyBorder="1" applyProtection="1">
      <alignment vertical="center"/>
      <protection locked="0"/>
    </xf>
    <xf numFmtId="0" fontId="9" fillId="2" borderId="3" xfId="3" applyFont="1" applyFill="1" applyBorder="1" applyProtection="1">
      <alignment vertical="center"/>
      <protection locked="0"/>
    </xf>
    <xf numFmtId="0" fontId="9" fillId="2" borderId="4" xfId="3" applyFont="1" applyFill="1" applyBorder="1" applyProtection="1">
      <alignment vertical="center"/>
      <protection locked="0"/>
    </xf>
    <xf numFmtId="0" fontId="9" fillId="2" borderId="1" xfId="3" applyFont="1" applyFill="1" applyBorder="1" applyProtection="1">
      <alignment vertical="center"/>
      <protection locked="0"/>
    </xf>
    <xf numFmtId="0" fontId="9" fillId="0" borderId="1" xfId="3" applyFont="1" applyBorder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/>
    </xf>
    <xf numFmtId="0" fontId="9" fillId="0" borderId="1" xfId="3" applyFont="1" applyBorder="1" applyAlignment="1">
      <alignment horizontal="distributed" vertical="center"/>
    </xf>
    <xf numFmtId="0" fontId="9" fillId="0" borderId="0" xfId="3" applyFont="1" applyProtection="1">
      <alignment vertical="center"/>
      <protection locked="0"/>
    </xf>
    <xf numFmtId="177" fontId="9" fillId="2" borderId="2" xfId="2" applyNumberFormat="1" applyFont="1" applyFill="1" applyBorder="1" applyAlignment="1" applyProtection="1">
      <alignment vertical="center" shrinkToFit="1"/>
      <protection locked="0"/>
    </xf>
    <xf numFmtId="38" fontId="11" fillId="2" borderId="2" xfId="2" applyFont="1" applyFill="1" applyBorder="1" applyAlignment="1" applyProtection="1">
      <alignment vertical="center"/>
      <protection locked="0"/>
    </xf>
    <xf numFmtId="177" fontId="9" fillId="2" borderId="2" xfId="2" applyNumberFormat="1" applyFont="1" applyFill="1" applyBorder="1" applyAlignment="1" applyProtection="1">
      <alignment vertical="center"/>
      <protection locked="0"/>
    </xf>
    <xf numFmtId="38" fontId="11" fillId="2" borderId="5" xfId="2" applyFont="1" applyFill="1" applyBorder="1" applyAlignment="1" applyProtection="1">
      <alignment vertical="center"/>
      <protection locked="0"/>
    </xf>
    <xf numFmtId="0" fontId="9" fillId="0" borderId="6" xfId="3" applyFont="1" applyBorder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5" fillId="0" borderId="1" xfId="3" applyFont="1" applyBorder="1">
      <alignment vertical="center"/>
    </xf>
    <xf numFmtId="0" fontId="5" fillId="2" borderId="1" xfId="3" applyFont="1" applyFill="1" applyBorder="1">
      <alignment vertical="center"/>
    </xf>
    <xf numFmtId="3" fontId="5" fillId="0" borderId="0" xfId="3" applyNumberFormat="1" applyFont="1">
      <alignment vertical="center"/>
    </xf>
    <xf numFmtId="14" fontId="5" fillId="0" borderId="0" xfId="3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3" borderId="47" xfId="0" applyFill="1" applyBorder="1" applyAlignment="1">
      <alignment vertical="center"/>
    </xf>
    <xf numFmtId="0" fontId="0" fillId="3" borderId="48" xfId="0" applyFill="1" applyBorder="1" applyAlignment="1">
      <alignment horizontal="right" vertical="center"/>
    </xf>
    <xf numFmtId="0" fontId="0" fillId="3" borderId="48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6" fillId="3" borderId="48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49" xfId="0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52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0" xfId="0" quotePrefix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49" fontId="5" fillId="0" borderId="0" xfId="3" applyNumberFormat="1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56" fontId="15" fillId="0" borderId="8" xfId="0" applyNumberFormat="1" applyFont="1" applyBorder="1" applyAlignment="1">
      <alignment vertical="center" shrinkToFit="1"/>
    </xf>
    <xf numFmtId="0" fontId="0" fillId="0" borderId="8" xfId="0" quotePrefix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9" fontId="0" fillId="0" borderId="9" xfId="0" applyNumberForma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  <xf numFmtId="56" fontId="15" fillId="0" borderId="1" xfId="0" applyNumberFormat="1" applyFont="1" applyBorder="1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8" fillId="0" borderId="10" xfId="1" applyFont="1" applyBorder="1" applyAlignment="1">
      <alignment vertical="center" shrinkToFit="1"/>
    </xf>
    <xf numFmtId="0" fontId="14" fillId="0" borderId="11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9" fillId="2" borderId="1" xfId="2" applyNumberFormat="1" applyFont="1" applyFill="1" applyBorder="1" applyAlignment="1" applyProtection="1">
      <alignment horizontal="center" vertical="center"/>
      <protection locked="0"/>
    </xf>
    <xf numFmtId="38" fontId="11" fillId="2" borderId="1" xfId="2" applyFont="1" applyFill="1" applyBorder="1" applyAlignment="1" applyProtection="1">
      <alignment vertical="center"/>
      <protection locked="0"/>
    </xf>
    <xf numFmtId="38" fontId="9" fillId="0" borderId="21" xfId="3" applyNumberFormat="1" applyFont="1" applyBorder="1">
      <alignment vertical="center"/>
    </xf>
    <xf numFmtId="56" fontId="0" fillId="0" borderId="0" xfId="0" applyNumberFormat="1" applyAlignment="1">
      <alignment vertical="center"/>
    </xf>
    <xf numFmtId="56" fontId="5" fillId="0" borderId="0" xfId="3" applyNumberFormat="1" applyFont="1">
      <alignment vertical="center"/>
    </xf>
    <xf numFmtId="0" fontId="0" fillId="0" borderId="0" xfId="3" applyFont="1">
      <alignment vertical="center"/>
    </xf>
    <xf numFmtId="180" fontId="12" fillId="0" borderId="0" xfId="0" quotePrefix="1" applyNumberFormat="1" applyFont="1" applyAlignment="1">
      <alignment horizontal="left" vertical="center"/>
    </xf>
    <xf numFmtId="181" fontId="12" fillId="0" borderId="0" xfId="0" quotePrefix="1" applyNumberFormat="1" applyFont="1" applyAlignment="1">
      <alignment horizontal="left" vertical="center"/>
    </xf>
    <xf numFmtId="38" fontId="8" fillId="0" borderId="0" xfId="1" applyFont="1" applyBorder="1" applyAlignment="1">
      <alignment vertical="center" shrinkToFit="1"/>
    </xf>
    <xf numFmtId="38" fontId="0" fillId="0" borderId="0" xfId="0" applyNumberFormat="1"/>
    <xf numFmtId="0" fontId="0" fillId="5" borderId="1" xfId="0" applyFill="1" applyBorder="1"/>
    <xf numFmtId="0" fontId="0" fillId="0" borderId="0" xfId="0" applyAlignment="1">
      <alignment vertical="center" shrinkToFi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0" fillId="0" borderId="1" xfId="0" applyBorder="1"/>
    <xf numFmtId="9" fontId="0" fillId="0" borderId="1" xfId="0" applyNumberFormat="1" applyBorder="1"/>
    <xf numFmtId="176" fontId="0" fillId="0" borderId="1" xfId="0" applyNumberFormat="1" applyBorder="1"/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right" vertical="center"/>
    </xf>
    <xf numFmtId="182" fontId="0" fillId="0" borderId="0" xfId="0" applyNumberFormat="1"/>
    <xf numFmtId="0" fontId="0" fillId="5" borderId="1" xfId="0" applyFill="1" applyBorder="1" applyAlignment="1">
      <alignment horizontal="center"/>
    </xf>
    <xf numFmtId="0" fontId="0" fillId="2" borderId="1" xfId="3" applyFont="1" applyFill="1" applyBorder="1">
      <alignment vertical="center"/>
    </xf>
    <xf numFmtId="38" fontId="0" fillId="0" borderId="1" xfId="0" applyNumberFormat="1" applyBorder="1"/>
    <xf numFmtId="0" fontId="22" fillId="3" borderId="50" xfId="0" applyFont="1" applyFill="1" applyBorder="1" applyAlignment="1">
      <alignment vertical="center"/>
    </xf>
    <xf numFmtId="0" fontId="22" fillId="3" borderId="50" xfId="0" applyFont="1" applyFill="1" applyBorder="1" applyAlignment="1">
      <alignment horizontal="right" vertical="center"/>
    </xf>
    <xf numFmtId="0" fontId="6" fillId="3" borderId="54" xfId="0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 shrinkToFit="1"/>
    </xf>
    <xf numFmtId="0" fontId="0" fillId="0" borderId="0" xfId="0" quotePrefix="1" applyAlignment="1">
      <alignment vertical="center" shrinkToFit="1"/>
    </xf>
    <xf numFmtId="0" fontId="9" fillId="2" borderId="2" xfId="3" applyFont="1" applyFill="1" applyBorder="1" applyAlignment="1" applyProtection="1">
      <alignment horizontal="center" vertical="center"/>
      <protection locked="0"/>
    </xf>
    <xf numFmtId="0" fontId="9" fillId="2" borderId="3" xfId="3" applyFont="1" applyFill="1" applyBorder="1" applyAlignment="1" applyProtection="1">
      <alignment horizontal="center" vertical="center"/>
      <protection locked="0"/>
    </xf>
    <xf numFmtId="0" fontId="9" fillId="2" borderId="4" xfId="3" applyFont="1" applyFill="1" applyBorder="1" applyAlignment="1" applyProtection="1">
      <alignment horizontal="center" vertical="center"/>
      <protection locked="0"/>
    </xf>
    <xf numFmtId="38" fontId="11" fillId="0" borderId="2" xfId="2" applyFont="1" applyBorder="1" applyAlignment="1">
      <alignment horizontal="center" vertical="center"/>
    </xf>
    <xf numFmtId="38" fontId="11" fillId="0" borderId="4" xfId="2" applyFont="1" applyBorder="1" applyAlignment="1">
      <alignment horizontal="center" vertical="center"/>
    </xf>
    <xf numFmtId="0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NumberFormat="1" applyFont="1" applyFill="1" applyBorder="1" applyAlignment="1" applyProtection="1">
      <alignment horizontal="center" vertical="center"/>
      <protection locked="0"/>
    </xf>
    <xf numFmtId="38" fontId="9" fillId="0" borderId="22" xfId="3" applyNumberFormat="1" applyFont="1" applyBorder="1" applyAlignment="1">
      <alignment horizontal="center" vertical="center"/>
    </xf>
    <xf numFmtId="38" fontId="9" fillId="0" borderId="23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24" xfId="3" applyFont="1" applyBorder="1">
      <alignment vertical="center"/>
    </xf>
    <xf numFmtId="0" fontId="9" fillId="0" borderId="25" xfId="3" applyFont="1" applyBorder="1">
      <alignment vertical="center"/>
    </xf>
    <xf numFmtId="0" fontId="9" fillId="0" borderId="26" xfId="3" applyFont="1" applyBorder="1">
      <alignment vertical="center"/>
    </xf>
    <xf numFmtId="0" fontId="9" fillId="0" borderId="27" xfId="3" applyFont="1" applyBorder="1">
      <alignment vertical="center"/>
    </xf>
    <xf numFmtId="0" fontId="9" fillId="0" borderId="28" xfId="3" applyFont="1" applyBorder="1">
      <alignment vertical="center"/>
    </xf>
    <xf numFmtId="0" fontId="9" fillId="0" borderId="3" xfId="3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/>
    </xf>
    <xf numFmtId="0" fontId="9" fillId="0" borderId="4" xfId="3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9" fillId="0" borderId="1" xfId="3" applyFont="1" applyBorder="1" applyAlignment="1">
      <alignment horizontal="distributed" vertical="center"/>
    </xf>
    <xf numFmtId="0" fontId="9" fillId="2" borderId="1" xfId="3" applyFont="1" applyFill="1" applyBorder="1" applyAlignment="1" applyProtection="1">
      <alignment vertical="center" shrinkToFit="1"/>
      <protection locked="0"/>
    </xf>
    <xf numFmtId="49" fontId="9" fillId="2" borderId="29" xfId="3" quotePrefix="1" applyNumberFormat="1" applyFont="1" applyFill="1" applyBorder="1" applyAlignment="1" applyProtection="1">
      <alignment horizontal="center" vertical="center"/>
      <protection locked="0"/>
    </xf>
    <xf numFmtId="49" fontId="9" fillId="2" borderId="30" xfId="3" applyNumberFormat="1" applyFont="1" applyFill="1" applyBorder="1" applyAlignment="1" applyProtection="1">
      <alignment horizontal="center" vertical="center"/>
      <protection locked="0"/>
    </xf>
    <xf numFmtId="49" fontId="9" fillId="2" borderId="31" xfId="3" applyNumberFormat="1" applyFont="1" applyFill="1" applyBorder="1" applyAlignment="1" applyProtection="1">
      <alignment horizontal="center" vertical="center"/>
      <protection locked="0"/>
    </xf>
    <xf numFmtId="0" fontId="9" fillId="2" borderId="1" xfId="3" applyFont="1" applyFill="1" applyBorder="1" applyAlignment="1" applyProtection="1">
      <alignment horizontal="center" vertical="center"/>
      <protection locked="0"/>
    </xf>
    <xf numFmtId="49" fontId="9" fillId="2" borderId="1" xfId="3" quotePrefix="1" applyNumberFormat="1" applyFont="1" applyFill="1" applyBorder="1" applyAlignment="1" applyProtection="1">
      <alignment horizontal="center" vertical="center"/>
      <protection locked="0"/>
    </xf>
    <xf numFmtId="49" fontId="9" fillId="2" borderId="1" xfId="3" applyNumberFormat="1" applyFont="1" applyFill="1" applyBorder="1" applyAlignment="1" applyProtection="1">
      <alignment horizontal="center" vertical="center"/>
      <protection locked="0"/>
    </xf>
    <xf numFmtId="49" fontId="9" fillId="2" borderId="2" xfId="3" quotePrefix="1" applyNumberFormat="1" applyFont="1" applyFill="1" applyBorder="1" applyAlignment="1" applyProtection="1">
      <alignment horizontal="center" vertical="center"/>
      <protection locked="0"/>
    </xf>
    <xf numFmtId="49" fontId="9" fillId="0" borderId="3" xfId="3" applyNumberFormat="1" applyFont="1" applyBorder="1">
      <alignment vertical="center"/>
    </xf>
    <xf numFmtId="49" fontId="9" fillId="0" borderId="4" xfId="3" applyNumberFormat="1" applyFont="1" applyBorder="1">
      <alignment vertical="center"/>
    </xf>
    <xf numFmtId="0" fontId="9" fillId="2" borderId="1" xfId="3" quotePrefix="1" applyFont="1" applyFill="1" applyBorder="1" applyAlignment="1" applyProtection="1">
      <alignment horizontal="center" vertical="center"/>
      <protection locked="0"/>
    </xf>
    <xf numFmtId="182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vertical="center" shrinkToFit="1"/>
    </xf>
    <xf numFmtId="38" fontId="0" fillId="0" borderId="17" xfId="0" applyNumberForma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55" fontId="16" fillId="0" borderId="0" xfId="0" applyNumberFormat="1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34" xfId="0" quotePrefix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7" fillId="0" borderId="0" xfId="0" applyFont="1" applyAlignment="1">
      <alignment horizontal="center"/>
    </xf>
    <xf numFmtId="38" fontId="18" fillId="0" borderId="42" xfId="0" applyNumberFormat="1" applyFont="1" applyBorder="1" applyAlignment="1">
      <alignment horizontal="right" vertical="center" shrinkToFit="1"/>
    </xf>
    <xf numFmtId="0" fontId="18" fillId="0" borderId="42" xfId="0" applyFont="1" applyBorder="1" applyAlignment="1">
      <alignment horizontal="right" vertical="center" shrinkToFit="1"/>
    </xf>
    <xf numFmtId="38" fontId="18" fillId="0" borderId="0" xfId="0" applyNumberFormat="1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38" fontId="18" fillId="0" borderId="43" xfId="0" applyNumberFormat="1" applyFont="1" applyBorder="1" applyAlignment="1">
      <alignment horizontal="right" vertical="center" shrinkToFit="1"/>
    </xf>
    <xf numFmtId="0" fontId="18" fillId="0" borderId="43" xfId="0" applyFon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38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right" vertical="center" shrinkToFit="1"/>
    </xf>
    <xf numFmtId="178" fontId="0" fillId="0" borderId="0" xfId="0" applyNumberFormat="1" applyAlignment="1">
      <alignment horizontal="left"/>
    </xf>
    <xf numFmtId="0" fontId="0" fillId="0" borderId="0" xfId="0"/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colors>
    <mruColors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Radio" checked="Checked" firstButton="1" fmlaLink="J4" lockText="1" noThreeD="1"/>
</file>

<file path=xl/ctrlProps/ctrlProp2.xml><?xml version="1.0" encoding="utf-8"?>
<formControlPr xmlns="http://schemas.microsoft.com/office/spreadsheetml/2009/9/main" objectType="Radio" firstButton="1" fmlaLink="J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J15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O1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104775</xdr:colOff>
      <xdr:row>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200275" cy="457200"/>
        </a:xfrm>
        <a:prstGeom prst="roundRect">
          <a:avLst/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請求書作成システム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5121" name="CommandButton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5122" name="CommandButton1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5123" name="CommandButton4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5125" name="CommandButton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5126" name="CommandButton2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9525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4097" name="Option Button 1" descr="当座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4104" name="Group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9525</xdr:rowOff>
        </xdr:from>
        <xdr:to>
          <xdr:col>11</xdr:col>
          <xdr:colOff>0</xdr:colOff>
          <xdr:row>4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11</xdr:col>
          <xdr:colOff>0</xdr:colOff>
          <xdr:row>4</xdr:row>
          <xdr:rowOff>0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</xdr:row>
          <xdr:rowOff>9525</xdr:rowOff>
        </xdr:from>
        <xdr:to>
          <xdr:col>15</xdr:col>
          <xdr:colOff>0</xdr:colOff>
          <xdr:row>10</xdr:row>
          <xdr:rowOff>0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</xdr:row>
          <xdr:rowOff>9525</xdr:rowOff>
        </xdr:from>
        <xdr:to>
          <xdr:col>15</xdr:col>
          <xdr:colOff>685800</xdr:colOff>
          <xdr:row>9</xdr:row>
          <xdr:rowOff>228600</xdr:rowOff>
        </xdr:to>
        <xdr:sp macro="" textlink="">
          <xdr:nvSpPr>
            <xdr:cNvPr id="4141" name="Option 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</xdr:row>
          <xdr:rowOff>9525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真岡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142875</xdr:rowOff>
    </xdr:from>
    <xdr:to>
      <xdr:col>4</xdr:col>
      <xdr:colOff>148397</xdr:colOff>
      <xdr:row>4</xdr:row>
      <xdr:rowOff>3343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2875"/>
          <a:ext cx="2710622" cy="542906"/>
        </a:xfrm>
        <a:prstGeom prst="rect">
          <a:avLst/>
        </a:prstGeom>
      </xdr:spPr>
    </xdr:pic>
    <xdr:clientData/>
  </xdr:twoCellAnchor>
  <xdr:twoCellAnchor>
    <xdr:from>
      <xdr:col>9</xdr:col>
      <xdr:colOff>78441</xdr:colOff>
      <xdr:row>20</xdr:row>
      <xdr:rowOff>33618</xdr:rowOff>
    </xdr:from>
    <xdr:to>
      <xdr:col>10</xdr:col>
      <xdr:colOff>336177</xdr:colOff>
      <xdr:row>22</xdr:row>
      <xdr:rowOff>112059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692588" y="3350559"/>
          <a:ext cx="437030" cy="4482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49305</xdr:colOff>
      <xdr:row>16</xdr:row>
      <xdr:rowOff>168089</xdr:rowOff>
    </xdr:from>
    <xdr:to>
      <xdr:col>10</xdr:col>
      <xdr:colOff>974911</xdr:colOff>
      <xdr:row>21</xdr:row>
      <xdr:rowOff>142879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63452" y="2779060"/>
          <a:ext cx="1104900" cy="87126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◆課税区分</a:t>
          </a:r>
          <a:endParaRPr kumimoji="1" lang="en-US" altLang="ja-JP" sz="8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1:10%(19/10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2: 8%(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軽減税率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3: 8%(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19/09)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9: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非課税</a:t>
          </a:r>
        </a:p>
        <a:p>
          <a:pPr algn="l"/>
          <a:endParaRPr kumimoji="1" lang="ja-JP" altLang="en-US" sz="8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</xdr:row>
          <xdr:rowOff>0</xdr:rowOff>
        </xdr:from>
        <xdr:to>
          <xdr:col>19</xdr:col>
          <xdr:colOff>0</xdr:colOff>
          <xdr:row>3</xdr:row>
          <xdr:rowOff>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4"/>
  <sheetViews>
    <sheetView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/>
    </sheetView>
  </sheetViews>
  <sheetFormatPr defaultRowHeight="13.5" x14ac:dyDescent="0.15"/>
  <cols>
    <col min="1" max="1" width="4.625" style="28" customWidth="1"/>
    <col min="2" max="2" width="3.625" style="28" customWidth="1"/>
    <col min="3" max="4" width="9.625" style="28" customWidth="1"/>
    <col min="5" max="5" width="1.625" style="28" customWidth="1"/>
    <col min="6" max="11" width="9.625" style="28" customWidth="1"/>
    <col min="12" max="12" width="18.625" style="28" bestFit="1" customWidth="1"/>
    <col min="13" max="16384" width="9" style="28"/>
  </cols>
  <sheetData>
    <row r="1" spans="1:12" ht="12" customHeight="1" thickBot="1" x14ac:dyDescent="0.2"/>
    <row r="2" spans="1:12" ht="24" customHeight="1" thickTop="1" x14ac:dyDescent="0.15">
      <c r="A2" s="29"/>
      <c r="B2" s="30"/>
      <c r="C2" s="31"/>
      <c r="D2" s="32"/>
      <c r="E2" s="32"/>
      <c r="F2" s="40"/>
      <c r="G2" s="32"/>
      <c r="H2" s="32"/>
      <c r="I2" s="32"/>
      <c r="J2" s="32"/>
      <c r="K2" s="32"/>
      <c r="L2" s="106" t="s">
        <v>193</v>
      </c>
    </row>
    <row r="3" spans="1:12" ht="12" customHeight="1" x14ac:dyDescent="0.15">
      <c r="A3" s="29"/>
      <c r="B3" s="33"/>
      <c r="C3" s="34"/>
      <c r="D3" s="35"/>
      <c r="E3" s="35"/>
      <c r="F3" s="41"/>
      <c r="G3" s="35"/>
      <c r="H3" s="35"/>
      <c r="I3" s="35"/>
      <c r="J3" s="98" t="s">
        <v>175</v>
      </c>
      <c r="K3" s="98" t="s">
        <v>176</v>
      </c>
      <c r="L3" s="104" t="s">
        <v>177</v>
      </c>
    </row>
    <row r="4" spans="1:12" ht="24" customHeight="1" x14ac:dyDescent="0.15">
      <c r="A4" s="29"/>
      <c r="B4" s="42" t="s">
        <v>92</v>
      </c>
      <c r="C4" s="34"/>
      <c r="D4" s="35"/>
      <c r="E4" s="35"/>
      <c r="F4" s="43" t="s">
        <v>93</v>
      </c>
      <c r="G4" s="35"/>
      <c r="H4" s="35"/>
      <c r="I4" s="35"/>
      <c r="J4" s="99">
        <v>10</v>
      </c>
      <c r="K4" s="99">
        <v>8</v>
      </c>
      <c r="L4" s="105">
        <v>8</v>
      </c>
    </row>
    <row r="5" spans="1:12" ht="12" customHeight="1" x14ac:dyDescent="0.15">
      <c r="A5" s="29"/>
      <c r="B5" s="42"/>
      <c r="C5" s="34"/>
      <c r="D5" s="35"/>
      <c r="E5" s="35"/>
      <c r="F5" s="41"/>
      <c r="G5" s="35"/>
      <c r="H5" s="35"/>
      <c r="I5" s="35"/>
      <c r="J5" s="35"/>
      <c r="K5" s="35"/>
      <c r="L5" s="36"/>
    </row>
    <row r="6" spans="1:12" ht="24" customHeight="1" x14ac:dyDescent="0.15">
      <c r="B6" s="42" t="s">
        <v>94</v>
      </c>
      <c r="C6" s="35"/>
      <c r="D6" s="35"/>
      <c r="E6" s="35"/>
      <c r="F6" s="43" t="s">
        <v>112</v>
      </c>
      <c r="G6" s="35"/>
      <c r="H6" s="35"/>
      <c r="I6" s="35"/>
      <c r="J6" s="35"/>
      <c r="K6" s="35"/>
      <c r="L6" s="36"/>
    </row>
    <row r="7" spans="1:12" ht="12" customHeight="1" x14ac:dyDescent="0.15">
      <c r="B7" s="42"/>
      <c r="C7" s="35"/>
      <c r="D7" s="35"/>
      <c r="E7" s="35"/>
      <c r="F7" s="43"/>
      <c r="G7" s="35"/>
      <c r="H7" s="35"/>
      <c r="I7" s="35"/>
      <c r="J7" s="35"/>
      <c r="K7" s="35"/>
      <c r="L7" s="36"/>
    </row>
    <row r="8" spans="1:12" ht="24" customHeight="1" x14ac:dyDescent="0.15">
      <c r="B8" s="42" t="s">
        <v>95</v>
      </c>
      <c r="C8" s="35"/>
      <c r="D8" s="35"/>
      <c r="E8" s="35"/>
      <c r="F8" s="43" t="s">
        <v>96</v>
      </c>
      <c r="G8" s="35"/>
      <c r="H8" s="35"/>
      <c r="I8" s="35"/>
      <c r="J8" s="35"/>
      <c r="K8" s="35"/>
      <c r="L8" s="36"/>
    </row>
    <row r="9" spans="1:12" ht="12" customHeight="1" x14ac:dyDescent="0.15">
      <c r="B9" s="42"/>
      <c r="C9" s="35"/>
      <c r="D9" s="35"/>
      <c r="E9" s="35"/>
      <c r="F9" s="43"/>
      <c r="G9" s="35"/>
      <c r="H9" s="35"/>
      <c r="I9" s="35"/>
      <c r="J9" s="35"/>
      <c r="K9" s="35"/>
      <c r="L9" s="36"/>
    </row>
    <row r="10" spans="1:12" ht="24" customHeight="1" x14ac:dyDescent="0.15">
      <c r="B10" s="42" t="s">
        <v>97</v>
      </c>
      <c r="C10" s="35"/>
      <c r="D10" s="35"/>
      <c r="E10" s="35"/>
      <c r="F10" s="43" t="s">
        <v>108</v>
      </c>
      <c r="G10" s="35"/>
      <c r="H10" s="35"/>
      <c r="I10" s="35"/>
      <c r="J10" s="35"/>
      <c r="K10" s="35"/>
      <c r="L10" s="36"/>
    </row>
    <row r="11" spans="1:12" ht="12" customHeight="1" x14ac:dyDescent="0.15">
      <c r="B11" s="42"/>
      <c r="C11" s="35"/>
      <c r="D11" s="35"/>
      <c r="E11" s="35"/>
      <c r="F11" s="43"/>
      <c r="G11" s="35"/>
      <c r="H11" s="35"/>
      <c r="I11" s="35"/>
      <c r="J11" s="35"/>
      <c r="K11" s="35"/>
      <c r="L11" s="36"/>
    </row>
    <row r="12" spans="1:12" ht="24" customHeight="1" x14ac:dyDescent="0.15">
      <c r="B12" s="42" t="s">
        <v>98</v>
      </c>
      <c r="C12" s="35"/>
      <c r="D12" s="35"/>
      <c r="E12" s="35"/>
      <c r="F12" s="43" t="s">
        <v>99</v>
      </c>
      <c r="G12" s="35"/>
      <c r="H12" s="35"/>
      <c r="I12" s="35"/>
      <c r="J12" s="35"/>
      <c r="K12" s="35"/>
      <c r="L12" s="36"/>
    </row>
    <row r="13" spans="1:12" ht="12" customHeight="1" thickBot="1" x14ac:dyDescent="0.2">
      <c r="B13" s="37"/>
      <c r="C13" s="38"/>
      <c r="D13" s="38"/>
      <c r="E13" s="38"/>
      <c r="F13" s="44"/>
      <c r="G13" s="38"/>
      <c r="H13" s="38"/>
      <c r="I13" s="38"/>
      <c r="J13" s="38"/>
      <c r="K13" s="38"/>
      <c r="L13" s="39"/>
    </row>
    <row r="14" spans="1:12" ht="24" customHeight="1" thickTop="1" x14ac:dyDescent="0.15">
      <c r="A14" s="28" t="s">
        <v>100</v>
      </c>
    </row>
    <row r="15" spans="1:12" x14ac:dyDescent="0.15">
      <c r="A15" s="45" t="s">
        <v>101</v>
      </c>
      <c r="B15" s="86">
        <v>2.8</v>
      </c>
      <c r="C15" s="107">
        <v>45108</v>
      </c>
      <c r="D15" s="47" t="s">
        <v>184</v>
      </c>
    </row>
    <row r="16" spans="1:12" x14ac:dyDescent="0.15">
      <c r="A16" s="45" t="s">
        <v>101</v>
      </c>
      <c r="B16" s="86">
        <v>2.7</v>
      </c>
      <c r="C16" s="107">
        <v>44819</v>
      </c>
      <c r="D16" s="47" t="s">
        <v>182</v>
      </c>
    </row>
    <row r="17" spans="1:4" x14ac:dyDescent="0.15">
      <c r="A17" s="45" t="s">
        <v>101</v>
      </c>
      <c r="B17" s="86">
        <v>2.6</v>
      </c>
      <c r="C17" s="107">
        <v>43725</v>
      </c>
      <c r="D17" s="47" t="s">
        <v>181</v>
      </c>
    </row>
    <row r="18" spans="1:4" x14ac:dyDescent="0.15">
      <c r="A18" s="45" t="s">
        <v>172</v>
      </c>
      <c r="B18" s="87">
        <v>2.5099999999999998</v>
      </c>
      <c r="C18" s="107">
        <v>42851</v>
      </c>
      <c r="D18" s="47" t="s">
        <v>180</v>
      </c>
    </row>
    <row r="19" spans="1:4" x14ac:dyDescent="0.15">
      <c r="A19" s="45" t="s">
        <v>173</v>
      </c>
      <c r="B19" s="86">
        <v>2.5</v>
      </c>
      <c r="C19" s="107">
        <v>42170</v>
      </c>
      <c r="D19" s="47" t="s">
        <v>174</v>
      </c>
    </row>
    <row r="20" spans="1:4" x14ac:dyDescent="0.15">
      <c r="A20" s="45" t="s">
        <v>101</v>
      </c>
      <c r="B20" s="87">
        <v>2.41</v>
      </c>
      <c r="C20" s="107">
        <v>42851</v>
      </c>
      <c r="D20" s="47" t="s">
        <v>156</v>
      </c>
    </row>
    <row r="21" spans="1:4" x14ac:dyDescent="0.15">
      <c r="A21" s="45" t="s">
        <v>101</v>
      </c>
      <c r="B21" s="86">
        <v>2.4</v>
      </c>
      <c r="C21" s="107">
        <v>42158</v>
      </c>
      <c r="D21" s="47" t="s">
        <v>154</v>
      </c>
    </row>
    <row r="22" spans="1:4" x14ac:dyDescent="0.15">
      <c r="A22" s="45" t="s">
        <v>155</v>
      </c>
      <c r="B22" s="86">
        <v>2.2999999999999998</v>
      </c>
      <c r="C22" s="107">
        <v>41908</v>
      </c>
      <c r="D22" s="47" t="s">
        <v>153</v>
      </c>
    </row>
    <row r="23" spans="1:4" x14ac:dyDescent="0.15">
      <c r="A23" s="45"/>
      <c r="B23" s="86"/>
      <c r="C23" s="107"/>
      <c r="D23" s="47" t="s">
        <v>150</v>
      </c>
    </row>
    <row r="24" spans="1:4" x14ac:dyDescent="0.15">
      <c r="A24" s="45"/>
      <c r="B24" s="86"/>
      <c r="C24" s="107"/>
      <c r="D24" s="47" t="s">
        <v>151</v>
      </c>
    </row>
    <row r="25" spans="1:4" x14ac:dyDescent="0.15">
      <c r="A25" s="45"/>
      <c r="B25" s="86"/>
      <c r="C25" s="107"/>
      <c r="D25" s="47" t="s">
        <v>152</v>
      </c>
    </row>
    <row r="26" spans="1:4" x14ac:dyDescent="0.15">
      <c r="A26" s="45" t="s">
        <v>101</v>
      </c>
      <c r="B26" s="86">
        <v>2.2000000000000002</v>
      </c>
      <c r="C26" s="107">
        <v>41908</v>
      </c>
      <c r="D26" s="47" t="s">
        <v>148</v>
      </c>
    </row>
    <row r="27" spans="1:4" x14ac:dyDescent="0.15">
      <c r="A27" s="45" t="s">
        <v>155</v>
      </c>
      <c r="B27" s="86">
        <v>2.1</v>
      </c>
      <c r="C27" s="107">
        <v>41907</v>
      </c>
      <c r="D27" s="47" t="s">
        <v>146</v>
      </c>
    </row>
    <row r="28" spans="1:4" x14ac:dyDescent="0.15">
      <c r="A28" s="45"/>
      <c r="B28" s="86"/>
      <c r="C28" s="107"/>
      <c r="D28" s="47" t="s">
        <v>147</v>
      </c>
    </row>
    <row r="29" spans="1:4" x14ac:dyDescent="0.15">
      <c r="A29" s="45" t="s">
        <v>101</v>
      </c>
      <c r="B29" s="86">
        <v>2</v>
      </c>
      <c r="C29" s="107">
        <v>41904</v>
      </c>
      <c r="D29" s="47" t="s">
        <v>129</v>
      </c>
    </row>
    <row r="30" spans="1:4" x14ac:dyDescent="0.15">
      <c r="A30" s="45"/>
      <c r="B30" s="86"/>
      <c r="C30" s="107"/>
      <c r="D30" s="47" t="s">
        <v>130</v>
      </c>
    </row>
    <row r="31" spans="1:4" x14ac:dyDescent="0.15">
      <c r="A31" s="45"/>
      <c r="B31" s="86"/>
      <c r="C31" s="107"/>
      <c r="D31" s="47" t="s">
        <v>131</v>
      </c>
    </row>
    <row r="32" spans="1:4" x14ac:dyDescent="0.15">
      <c r="A32" s="45"/>
      <c r="B32" s="86"/>
      <c r="C32" s="107"/>
      <c r="D32" s="47" t="s">
        <v>132</v>
      </c>
    </row>
    <row r="33" spans="1:4" x14ac:dyDescent="0.15">
      <c r="A33" s="45" t="s">
        <v>101</v>
      </c>
      <c r="B33" s="86">
        <v>1.2</v>
      </c>
      <c r="C33" s="107">
        <v>41880</v>
      </c>
      <c r="D33" s="47" t="s">
        <v>124</v>
      </c>
    </row>
    <row r="34" spans="1:4" x14ac:dyDescent="0.15">
      <c r="A34" s="45"/>
      <c r="B34" s="86"/>
      <c r="C34" s="107"/>
      <c r="D34" s="47" t="s">
        <v>123</v>
      </c>
    </row>
    <row r="35" spans="1:4" x14ac:dyDescent="0.15">
      <c r="A35" s="45"/>
      <c r="B35" s="86"/>
      <c r="C35" s="107"/>
      <c r="D35" s="47" t="s">
        <v>125</v>
      </c>
    </row>
    <row r="36" spans="1:4" x14ac:dyDescent="0.15">
      <c r="A36" s="45" t="s">
        <v>155</v>
      </c>
      <c r="B36" s="86">
        <v>1.1000000000000001</v>
      </c>
      <c r="C36" s="107">
        <v>41876</v>
      </c>
      <c r="D36" s="47" t="s">
        <v>121</v>
      </c>
    </row>
    <row r="37" spans="1:4" s="48" customFormat="1" ht="15.95" customHeight="1" x14ac:dyDescent="0.15">
      <c r="A37" s="45" t="s">
        <v>155</v>
      </c>
      <c r="B37" s="86">
        <v>1</v>
      </c>
      <c r="C37" s="107">
        <v>41852</v>
      </c>
      <c r="D37" s="47" t="s">
        <v>102</v>
      </c>
    </row>
    <row r="38" spans="1:4" x14ac:dyDescent="0.15">
      <c r="A38" s="45"/>
      <c r="B38" s="49"/>
      <c r="C38" s="46"/>
      <c r="D38" s="47"/>
    </row>
    <row r="39" spans="1:4" x14ac:dyDescent="0.15">
      <c r="A39" s="45"/>
      <c r="B39" s="49"/>
      <c r="C39" s="46"/>
      <c r="D39" s="47"/>
    </row>
    <row r="40" spans="1:4" x14ac:dyDescent="0.15">
      <c r="A40" s="45"/>
      <c r="B40" s="49"/>
      <c r="C40" s="46"/>
      <c r="D40" s="47"/>
    </row>
    <row r="41" spans="1:4" x14ac:dyDescent="0.15">
      <c r="A41" s="45"/>
      <c r="B41" s="49"/>
      <c r="C41" s="46"/>
      <c r="D41" s="47"/>
    </row>
    <row r="42" spans="1:4" x14ac:dyDescent="0.15">
      <c r="A42" s="45"/>
      <c r="B42" s="49"/>
      <c r="C42" s="46"/>
      <c r="D42" s="47"/>
    </row>
    <row r="43" spans="1:4" x14ac:dyDescent="0.15">
      <c r="A43" s="45"/>
      <c r="B43" s="49"/>
      <c r="C43" s="46"/>
      <c r="D43" s="47"/>
    </row>
    <row r="44" spans="1:4" x14ac:dyDescent="0.15">
      <c r="A44" s="45"/>
      <c r="B44" s="49"/>
      <c r="C44" s="46"/>
      <c r="D44" s="47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CommandButton3">
          <controlPr defaultSize="0" autoLine="0" r:id="rId4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5121" r:id="rId3" name="CommandButton3"/>
      </mc:Fallback>
    </mc:AlternateContent>
    <mc:AlternateContent xmlns:mc="http://schemas.openxmlformats.org/markup-compatibility/2006">
      <mc:Choice Requires="x14">
        <control shapeId="5122" r:id="rId5" name="CommandButton1">
          <controlPr defaultSize="0" autoLine="0" r:id="rId6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5122" r:id="rId5" name="CommandButton1"/>
      </mc:Fallback>
    </mc:AlternateContent>
    <mc:AlternateContent xmlns:mc="http://schemas.openxmlformats.org/markup-compatibility/2006">
      <mc:Choice Requires="x14">
        <control shapeId="5123" r:id="rId7" name="CommandButton4">
          <controlPr defaultSize="0" autoLine="0" r:id="rId8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4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5123" r:id="rId7" name="CommandButton4"/>
      </mc:Fallback>
    </mc:AlternateContent>
    <mc:AlternateContent xmlns:mc="http://schemas.openxmlformats.org/markup-compatibility/2006">
      <mc:Choice Requires="x14">
        <control shapeId="5125" r:id="rId9" name="CommandButton5">
          <controlPr defaultSize="0" autoLine="0" r:id="rId10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4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5" r:id="rId9" name="CommandButton5"/>
      </mc:Fallback>
    </mc:AlternateContent>
    <mc:AlternateContent xmlns:mc="http://schemas.openxmlformats.org/markup-compatibility/2006">
      <mc:Choice Requires="x14">
        <control shapeId="5126" r:id="rId11" name="CommandButton2">
          <controlPr defaultSize="0" autoLine="0" r:id="rId12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4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5126" r:id="rId11" name="Command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R34"/>
  <sheetViews>
    <sheetView zoomScale="80" zoomScaleNormal="80" workbookViewId="0"/>
  </sheetViews>
  <sheetFormatPr defaultRowHeight="13.5" x14ac:dyDescent="0.15"/>
  <cols>
    <col min="1" max="1" width="3.625" style="2" customWidth="1"/>
    <col min="2" max="2" width="6.625" style="2" customWidth="1"/>
    <col min="3" max="3" width="8.625" style="2" customWidth="1"/>
    <col min="4" max="16384" width="9" style="2"/>
  </cols>
  <sheetData>
    <row r="1" spans="2:18" x14ac:dyDescent="0.15">
      <c r="B1" s="2" t="s">
        <v>16</v>
      </c>
      <c r="H1" s="2" t="s">
        <v>104</v>
      </c>
      <c r="N1" s="2" t="s">
        <v>17</v>
      </c>
      <c r="P1" s="3"/>
      <c r="Q1" s="3"/>
    </row>
    <row r="2" spans="2:18" ht="18" customHeight="1" x14ac:dyDescent="0.15">
      <c r="B2" s="131" t="s">
        <v>18</v>
      </c>
      <c r="C2" s="131"/>
      <c r="D2" s="132" t="str">
        <f>データベース!E3</f>
        <v>サンプル</v>
      </c>
      <c r="E2" s="132"/>
      <c r="F2" s="132"/>
      <c r="H2" s="120" t="s">
        <v>103</v>
      </c>
      <c r="I2" s="130"/>
      <c r="J2" s="133"/>
      <c r="K2" s="134"/>
      <c r="L2" s="135"/>
      <c r="N2" s="4" t="s">
        <v>19</v>
      </c>
      <c r="O2" s="139" t="s">
        <v>114</v>
      </c>
      <c r="P2" s="140"/>
      <c r="Q2" s="141"/>
    </row>
    <row r="3" spans="2:18" ht="18" customHeight="1" x14ac:dyDescent="0.15">
      <c r="B3" s="131" t="s">
        <v>20</v>
      </c>
      <c r="C3" s="131"/>
      <c r="D3" s="132" t="str">
        <f>データベース!F3</f>
        <v>サンプル</v>
      </c>
      <c r="E3" s="132"/>
      <c r="F3" s="132"/>
      <c r="H3" s="120" t="s">
        <v>23</v>
      </c>
      <c r="I3" s="130"/>
      <c r="J3" s="133"/>
      <c r="K3" s="134"/>
      <c r="L3" s="135"/>
      <c r="N3" s="4" t="s">
        <v>21</v>
      </c>
      <c r="O3" s="109"/>
      <c r="P3" s="110"/>
      <c r="Q3" s="111"/>
    </row>
    <row r="4" spans="2:18" ht="18" customHeight="1" x14ac:dyDescent="0.15">
      <c r="B4" s="131" t="s">
        <v>22</v>
      </c>
      <c r="C4" s="131"/>
      <c r="D4" s="132" t="str">
        <f>データベース!G3</f>
        <v>0123-4567-8901</v>
      </c>
      <c r="E4" s="132"/>
      <c r="F4" s="132"/>
      <c r="H4" s="120" t="s">
        <v>27</v>
      </c>
      <c r="I4" s="120"/>
      <c r="J4" s="5">
        <v>1</v>
      </c>
      <c r="K4" s="5"/>
      <c r="L4" s="6" t="str">
        <f>IF(J4=0,"",IF(J4=1,"普通","当座"))</f>
        <v>普通</v>
      </c>
      <c r="N4" s="4" t="s">
        <v>24</v>
      </c>
      <c r="O4" s="136"/>
      <c r="P4" s="136"/>
      <c r="Q4" s="136"/>
    </row>
    <row r="5" spans="2:18" ht="18" customHeight="1" x14ac:dyDescent="0.15">
      <c r="B5" s="131" t="s">
        <v>25</v>
      </c>
      <c r="C5" s="131"/>
      <c r="D5" s="132" t="str">
        <f>データベース!H3</f>
        <v>サンプル</v>
      </c>
      <c r="E5" s="132"/>
      <c r="F5" s="132"/>
      <c r="H5" s="120" t="s">
        <v>29</v>
      </c>
      <c r="I5" s="120"/>
      <c r="J5" s="137" t="s">
        <v>114</v>
      </c>
      <c r="K5" s="138"/>
      <c r="L5" s="138"/>
      <c r="N5" s="4" t="s">
        <v>107</v>
      </c>
      <c r="O5" s="136"/>
      <c r="P5" s="136"/>
      <c r="Q5" s="136"/>
    </row>
    <row r="6" spans="2:18" ht="18" customHeight="1" x14ac:dyDescent="0.15">
      <c r="D6" s="3"/>
      <c r="E6" s="3"/>
      <c r="F6" s="3"/>
      <c r="H6" s="120" t="s">
        <v>31</v>
      </c>
      <c r="I6" s="120"/>
      <c r="J6" s="136"/>
      <c r="K6" s="136"/>
      <c r="L6" s="136"/>
      <c r="N6" s="4" t="s">
        <v>26</v>
      </c>
      <c r="O6" s="136"/>
      <c r="P6" s="136"/>
      <c r="Q6" s="136"/>
    </row>
    <row r="7" spans="2:18" ht="18" customHeight="1" x14ac:dyDescent="0.15">
      <c r="H7" s="2" t="s">
        <v>105</v>
      </c>
      <c r="N7" s="4" t="s">
        <v>28</v>
      </c>
      <c r="O7" s="137" t="s">
        <v>114</v>
      </c>
      <c r="P7" s="138"/>
      <c r="Q7" s="138"/>
    </row>
    <row r="8" spans="2:18" ht="18" customHeight="1" x14ac:dyDescent="0.15">
      <c r="H8" s="120" t="s">
        <v>103</v>
      </c>
      <c r="I8" s="130"/>
      <c r="J8" s="133"/>
      <c r="K8" s="134"/>
      <c r="L8" s="135"/>
      <c r="N8" s="4" t="s">
        <v>30</v>
      </c>
      <c r="O8" s="137" t="s">
        <v>114</v>
      </c>
      <c r="P8" s="138"/>
      <c r="Q8" s="138"/>
    </row>
    <row r="9" spans="2:18" ht="18" customHeight="1" x14ac:dyDescent="0.15">
      <c r="H9" s="120" t="s">
        <v>23</v>
      </c>
      <c r="I9" s="130"/>
      <c r="J9" s="133"/>
      <c r="K9" s="134"/>
      <c r="L9" s="135"/>
      <c r="N9" s="4" t="s">
        <v>32</v>
      </c>
      <c r="O9" s="136">
        <v>1</v>
      </c>
      <c r="P9" s="136"/>
      <c r="Q9" s="136"/>
    </row>
    <row r="10" spans="2:18" ht="18" customHeight="1" x14ac:dyDescent="0.15">
      <c r="H10" s="120" t="s">
        <v>27</v>
      </c>
      <c r="I10" s="120"/>
      <c r="J10" s="5">
        <v>0</v>
      </c>
      <c r="K10" s="5"/>
      <c r="L10" s="6" t="str">
        <f>IF(J10=0,"",IF(J10=1,"普通","当座"))</f>
        <v/>
      </c>
      <c r="N10" s="4" t="s">
        <v>113</v>
      </c>
      <c r="O10" s="5">
        <v>3</v>
      </c>
      <c r="P10" s="5"/>
      <c r="Q10" s="5"/>
      <c r="R10" s="6" t="str">
        <f>IF(O10=0,"",IF(O10=1,"福井",IF(O10=2,"大野",IF(O10=3,"真岡",""))))</f>
        <v>真岡</v>
      </c>
    </row>
    <row r="11" spans="2:18" ht="18" customHeight="1" x14ac:dyDescent="0.15">
      <c r="H11" s="120" t="s">
        <v>29</v>
      </c>
      <c r="I11" s="120"/>
      <c r="J11" s="137" t="s">
        <v>114</v>
      </c>
      <c r="K11" s="138"/>
      <c r="L11" s="138"/>
      <c r="N11" s="4" t="s">
        <v>183</v>
      </c>
      <c r="O11" s="142" t="s">
        <v>114</v>
      </c>
      <c r="P11" s="136"/>
      <c r="Q11" s="136"/>
    </row>
    <row r="12" spans="2:18" ht="18" customHeight="1" x14ac:dyDescent="0.15">
      <c r="H12" s="2" t="s">
        <v>106</v>
      </c>
    </row>
    <row r="13" spans="2:18" ht="18" customHeight="1" x14ac:dyDescent="0.15">
      <c r="H13" s="120" t="s">
        <v>103</v>
      </c>
      <c r="I13" s="130"/>
      <c r="J13" s="133"/>
      <c r="K13" s="134"/>
      <c r="L13" s="135"/>
    </row>
    <row r="14" spans="2:18" ht="18" customHeight="1" x14ac:dyDescent="0.15">
      <c r="H14" s="120" t="s">
        <v>23</v>
      </c>
      <c r="I14" s="130"/>
      <c r="J14" s="133"/>
      <c r="K14" s="134"/>
      <c r="L14" s="135"/>
    </row>
    <row r="15" spans="2:18" ht="18" customHeight="1" x14ac:dyDescent="0.15">
      <c r="H15" s="120" t="s">
        <v>27</v>
      </c>
      <c r="I15" s="120"/>
      <c r="J15" s="5">
        <v>0</v>
      </c>
      <c r="K15" s="5"/>
      <c r="L15" s="6" t="str">
        <f>IF(J15=0,"",IF(J15=1,"普通","当座"))</f>
        <v/>
      </c>
    </row>
    <row r="16" spans="2:18" ht="18" customHeight="1" x14ac:dyDescent="0.15">
      <c r="H16" s="120" t="s">
        <v>29</v>
      </c>
      <c r="I16" s="120"/>
      <c r="J16" s="137" t="s">
        <v>114</v>
      </c>
      <c r="K16" s="138"/>
      <c r="L16" s="138"/>
    </row>
    <row r="17" spans="2:18" ht="18" customHeight="1" x14ac:dyDescent="0.15"/>
    <row r="18" spans="2:18" ht="18" customHeight="1" x14ac:dyDescent="0.15">
      <c r="H18" s="120" t="s">
        <v>33</v>
      </c>
      <c r="I18" s="120"/>
      <c r="J18" s="7" t="b">
        <v>1</v>
      </c>
      <c r="K18" s="8" t="b">
        <f>IF(J18=TRUE,FALSE,TRUE)</f>
        <v>0</v>
      </c>
      <c r="L18" s="9"/>
    </row>
    <row r="19" spans="2:18" ht="18" customHeight="1" x14ac:dyDescent="0.15">
      <c r="H19" s="120" t="s">
        <v>133</v>
      </c>
      <c r="I19" s="120"/>
      <c r="J19" s="7" t="b">
        <v>1</v>
      </c>
      <c r="K19" s="8" t="b">
        <v>0</v>
      </c>
      <c r="L19" s="8" t="b">
        <v>0</v>
      </c>
      <c r="M19" s="9" t="b">
        <v>0</v>
      </c>
    </row>
    <row r="20" spans="2:18" ht="18" customHeight="1" x14ac:dyDescent="0.15"/>
    <row r="21" spans="2:18" ht="18" customHeight="1" x14ac:dyDescent="0.15"/>
    <row r="22" spans="2:18" ht="18" customHeight="1" x14ac:dyDescent="0.15">
      <c r="B22" s="2" t="s">
        <v>34</v>
      </c>
      <c r="G22" s="2" t="s">
        <v>35</v>
      </c>
    </row>
    <row r="23" spans="2:18" ht="18" customHeight="1" x14ac:dyDescent="0.15">
      <c r="B23" s="121" t="s">
        <v>36</v>
      </c>
      <c r="C23" s="122"/>
      <c r="D23" s="10">
        <f>データベース!I3</f>
        <v>2019</v>
      </c>
      <c r="E23" s="11" t="s">
        <v>37</v>
      </c>
      <c r="G23" s="12" t="s">
        <v>38</v>
      </c>
      <c r="H23" s="118" t="s">
        <v>39</v>
      </c>
      <c r="I23" s="127"/>
      <c r="J23" s="127"/>
      <c r="K23" s="13" t="s">
        <v>40</v>
      </c>
      <c r="L23" s="14" t="s">
        <v>144</v>
      </c>
      <c r="M23" s="13" t="s">
        <v>41</v>
      </c>
      <c r="N23" s="128" t="s">
        <v>42</v>
      </c>
      <c r="O23" s="129"/>
      <c r="P23" s="128" t="s">
        <v>43</v>
      </c>
      <c r="Q23" s="129"/>
      <c r="R23" s="14" t="s">
        <v>145</v>
      </c>
    </row>
    <row r="24" spans="2:18" ht="18" customHeight="1" x14ac:dyDescent="0.15">
      <c r="B24" s="123"/>
      <c r="C24" s="124"/>
      <c r="D24" s="10">
        <f>データベース!J3</f>
        <v>9</v>
      </c>
      <c r="E24" s="11" t="s">
        <v>44</v>
      </c>
      <c r="F24" s="15"/>
      <c r="G24" s="12">
        <v>1</v>
      </c>
      <c r="H24" s="109" t="str">
        <f>データベース!L3</f>
        <v>サンプル</v>
      </c>
      <c r="I24" s="110"/>
      <c r="J24" s="110"/>
      <c r="K24" s="16">
        <f>VALUE(データベース!M3)</f>
        <v>1</v>
      </c>
      <c r="L24" s="80" t="str">
        <f>IF(データベース!N3=0,"",データベース!N3)</f>
        <v/>
      </c>
      <c r="M24" s="17">
        <f>VALUE(データベース!O3)</f>
        <v>1000</v>
      </c>
      <c r="N24" s="112">
        <f t="shared" ref="N24:N33" si="0">IF(K24="","",INT(K24*M24))</f>
        <v>1000</v>
      </c>
      <c r="O24" s="113"/>
      <c r="P24" s="114" t="str">
        <f>IF(L24="非課税",L24 &amp; " ","") &amp; IF(データベース!P3=0,"",データベース!P3)</f>
        <v/>
      </c>
      <c r="Q24" s="115"/>
      <c r="R24" s="81">
        <f>IF(K24="","",IF(L24="非課税","",INT(K24*M24)))</f>
        <v>1000</v>
      </c>
    </row>
    <row r="25" spans="2:18" ht="18" customHeight="1" x14ac:dyDescent="0.15">
      <c r="B25" s="125"/>
      <c r="C25" s="126"/>
      <c r="D25" s="10">
        <f>データベース!K3</f>
        <v>1</v>
      </c>
      <c r="E25" s="11" t="s">
        <v>45</v>
      </c>
      <c r="F25" s="15"/>
      <c r="G25" s="12">
        <v>2</v>
      </c>
      <c r="H25" s="109" t="str">
        <f>データベース!Q3</f>
        <v>サンプル</v>
      </c>
      <c r="I25" s="110"/>
      <c r="J25" s="110"/>
      <c r="K25" s="18">
        <f>VALUE(データベース!R3)</f>
        <v>2</v>
      </c>
      <c r="L25" s="80" t="str">
        <f>IF(データベース!S3=0,"",データベース!S3)</f>
        <v/>
      </c>
      <c r="M25" s="17">
        <f>VALUE(データベース!T3)</f>
        <v>10</v>
      </c>
      <c r="N25" s="112">
        <f t="shared" si="0"/>
        <v>20</v>
      </c>
      <c r="O25" s="113"/>
      <c r="P25" s="114" t="str">
        <f>IF(L25="非課税",L25 &amp; " ","") &amp; IF(データベース!U3=0,"",データベース!U3)</f>
        <v/>
      </c>
      <c r="Q25" s="115"/>
      <c r="R25" s="81">
        <f t="shared" ref="R25:R33" si="1">IF(K25="","",IF(L25="非課税","",INT(K25*M25)))</f>
        <v>20</v>
      </c>
    </row>
    <row r="26" spans="2:18" ht="18" customHeight="1" x14ac:dyDescent="0.15">
      <c r="B26" s="118" t="s">
        <v>46</v>
      </c>
      <c r="C26" s="119"/>
      <c r="D26" s="10">
        <f>D24</f>
        <v>9</v>
      </c>
      <c r="E26" s="11" t="s">
        <v>47</v>
      </c>
      <c r="G26" s="12">
        <v>3</v>
      </c>
      <c r="H26" s="109" t="str">
        <f>データベース!V3</f>
        <v>サンプル</v>
      </c>
      <c r="I26" s="110"/>
      <c r="J26" s="111"/>
      <c r="K26" s="18">
        <f>VALUE(データベース!W3)</f>
        <v>3</v>
      </c>
      <c r="L26" s="80" t="str">
        <f>IF(データベース!X3=0,"",データベース!X3)</f>
        <v/>
      </c>
      <c r="M26" s="17">
        <f>VALUE(データベース!Y3)</f>
        <v>10</v>
      </c>
      <c r="N26" s="112">
        <f t="shared" si="0"/>
        <v>30</v>
      </c>
      <c r="O26" s="113"/>
      <c r="P26" s="114" t="str">
        <f>IF(L26="非課税",L26 &amp; " ","") &amp; IF(データベース!Z3=0,"",データベース!Z3)</f>
        <v/>
      </c>
      <c r="Q26" s="115"/>
      <c r="R26" s="81">
        <f t="shared" si="1"/>
        <v>30</v>
      </c>
    </row>
    <row r="27" spans="2:18" ht="18" customHeight="1" x14ac:dyDescent="0.15">
      <c r="B27" s="118" t="s">
        <v>48</v>
      </c>
      <c r="C27" s="119"/>
      <c r="D27" s="11" t="b">
        <v>1</v>
      </c>
      <c r="E27" s="10" t="b">
        <f>IF(D27=TRUE,FALSE,TRUE)</f>
        <v>0</v>
      </c>
      <c r="G27" s="12">
        <v>4</v>
      </c>
      <c r="H27" s="109" t="str">
        <f>データベース!AA3</f>
        <v>サンプル</v>
      </c>
      <c r="I27" s="110"/>
      <c r="J27" s="111"/>
      <c r="K27" s="18">
        <f>VALUE(データベース!AB3)</f>
        <v>4</v>
      </c>
      <c r="L27" s="80" t="str">
        <f>IF(データベース!AC3=0,"",データベース!AC3)</f>
        <v/>
      </c>
      <c r="M27" s="17">
        <f>VALUE(データベース!AD3)</f>
        <v>10</v>
      </c>
      <c r="N27" s="112">
        <f t="shared" si="0"/>
        <v>40</v>
      </c>
      <c r="O27" s="113"/>
      <c r="P27" s="114" t="str">
        <f>IF(L27="非課税",L27 &amp; " ","") &amp; IF(データベース!AE3=0,"",データベース!AE3)</f>
        <v/>
      </c>
      <c r="Q27" s="115"/>
      <c r="R27" s="81">
        <f t="shared" si="1"/>
        <v>40</v>
      </c>
    </row>
    <row r="28" spans="2:18" ht="18" customHeight="1" x14ac:dyDescent="0.15">
      <c r="G28" s="12">
        <v>5</v>
      </c>
      <c r="H28" s="109" t="str">
        <f>データベース!AF3</f>
        <v>サンプル</v>
      </c>
      <c r="I28" s="110"/>
      <c r="J28" s="111"/>
      <c r="K28" s="18">
        <f>VALUE(データベース!AG3)</f>
        <v>5</v>
      </c>
      <c r="L28" s="80" t="str">
        <f>IF(データベース!AH3=0,"",データベース!AH3)</f>
        <v/>
      </c>
      <c r="M28" s="17">
        <f>VALUE(データベース!AI3)</f>
        <v>10</v>
      </c>
      <c r="N28" s="112">
        <f t="shared" si="0"/>
        <v>50</v>
      </c>
      <c r="O28" s="113"/>
      <c r="P28" s="114" t="str">
        <f>IF(L28="非課税",L28 &amp; " ","") &amp; IF(データベース!AJ3=0,"",データベース!AJ3)</f>
        <v/>
      </c>
      <c r="Q28" s="115"/>
      <c r="R28" s="81">
        <f t="shared" si="1"/>
        <v>50</v>
      </c>
    </row>
    <row r="29" spans="2:18" ht="18" customHeight="1" x14ac:dyDescent="0.15">
      <c r="G29" s="12">
        <v>6</v>
      </c>
      <c r="H29" s="109" t="str">
        <f>データベース!AK3</f>
        <v>サンプル</v>
      </c>
      <c r="I29" s="110"/>
      <c r="J29" s="111"/>
      <c r="K29" s="18">
        <f>VALUE(データベース!AL3)</f>
        <v>6</v>
      </c>
      <c r="L29" s="80" t="str">
        <f>IF(データベース!AM3=0,"",データベース!AM3)</f>
        <v/>
      </c>
      <c r="M29" s="17">
        <f>VALUE(データベース!AN3)</f>
        <v>10</v>
      </c>
      <c r="N29" s="112">
        <f t="shared" si="0"/>
        <v>60</v>
      </c>
      <c r="O29" s="113"/>
      <c r="P29" s="114" t="str">
        <f>IF(L29="非課税",L29 &amp; " ","") &amp; IF(データベース!AO3=0,"",データベース!AO3)</f>
        <v/>
      </c>
      <c r="Q29" s="115"/>
      <c r="R29" s="81">
        <f t="shared" si="1"/>
        <v>60</v>
      </c>
    </row>
    <row r="30" spans="2:18" ht="18" customHeight="1" x14ac:dyDescent="0.15">
      <c r="G30" s="12">
        <v>7</v>
      </c>
      <c r="H30" s="109" t="str">
        <f>データベース!AP3</f>
        <v>サンプル</v>
      </c>
      <c r="I30" s="110"/>
      <c r="J30" s="111"/>
      <c r="K30" s="18">
        <f>VALUE(データベース!AQ3)</f>
        <v>7</v>
      </c>
      <c r="L30" s="80" t="str">
        <f>IF(データベース!AR3=0,"",データベース!AR3)</f>
        <v/>
      </c>
      <c r="M30" s="17">
        <f>VALUE(データベース!AS3)</f>
        <v>10</v>
      </c>
      <c r="N30" s="112">
        <f t="shared" si="0"/>
        <v>70</v>
      </c>
      <c r="O30" s="113"/>
      <c r="P30" s="114" t="str">
        <f>IF(L30="非課税",L30 &amp; " ","") &amp; IF(データベース!AT3=0,"",データベース!AT3)</f>
        <v/>
      </c>
      <c r="Q30" s="115"/>
      <c r="R30" s="81">
        <f t="shared" si="1"/>
        <v>70</v>
      </c>
    </row>
    <row r="31" spans="2:18" ht="18" customHeight="1" x14ac:dyDescent="0.15">
      <c r="G31" s="12">
        <v>8</v>
      </c>
      <c r="H31" s="109" t="str">
        <f>データベース!AU3</f>
        <v>サンプル</v>
      </c>
      <c r="I31" s="110"/>
      <c r="J31" s="111"/>
      <c r="K31" s="18">
        <f>VALUE(データベース!AV3)</f>
        <v>8</v>
      </c>
      <c r="L31" s="80" t="str">
        <f>IF(データベース!AW3=0,"",データベース!AW3)</f>
        <v/>
      </c>
      <c r="M31" s="17">
        <f>VALUE(データベース!AX3)</f>
        <v>10</v>
      </c>
      <c r="N31" s="112">
        <f t="shared" si="0"/>
        <v>80</v>
      </c>
      <c r="O31" s="113"/>
      <c r="P31" s="114" t="str">
        <f>IF(L31="非課税",L31 &amp; " ","") &amp; IF(データベース!AY3=0,"",データベース!AY3)</f>
        <v/>
      </c>
      <c r="Q31" s="115"/>
      <c r="R31" s="81">
        <f t="shared" si="1"/>
        <v>80</v>
      </c>
    </row>
    <row r="32" spans="2:18" ht="18" customHeight="1" x14ac:dyDescent="0.15">
      <c r="G32" s="12">
        <v>9</v>
      </c>
      <c r="H32" s="109" t="str">
        <f>データベース!AZ3</f>
        <v>サンプル</v>
      </c>
      <c r="I32" s="110"/>
      <c r="J32" s="111"/>
      <c r="K32" s="18">
        <f>VALUE(データベース!BA3)</f>
        <v>9</v>
      </c>
      <c r="L32" s="80" t="str">
        <f>IF(データベース!BB3=0,"",データベース!BB3)</f>
        <v/>
      </c>
      <c r="M32" s="17">
        <f>VALUE(データベース!BC3)</f>
        <v>10</v>
      </c>
      <c r="N32" s="112">
        <f t="shared" si="0"/>
        <v>90</v>
      </c>
      <c r="O32" s="113"/>
      <c r="P32" s="114" t="str">
        <f>IF(L32="非課税",L32 &amp; " ","") &amp; IF(データベース!BD3=0,"",データベース!BD3)</f>
        <v/>
      </c>
      <c r="Q32" s="115"/>
      <c r="R32" s="81">
        <f t="shared" si="1"/>
        <v>90</v>
      </c>
    </row>
    <row r="33" spans="7:18" ht="18" customHeight="1" thickBot="1" x14ac:dyDescent="0.2">
      <c r="G33" s="12">
        <v>10</v>
      </c>
      <c r="H33" s="109" t="str">
        <f>データベース!BE3</f>
        <v>サンプル</v>
      </c>
      <c r="I33" s="110"/>
      <c r="J33" s="111"/>
      <c r="K33" s="18">
        <f>VALUE(データベース!BF3)</f>
        <v>10</v>
      </c>
      <c r="L33" s="80" t="str">
        <f>IF(データベース!BG3=0,"",データベース!BG3)</f>
        <v/>
      </c>
      <c r="M33" s="19">
        <f>VALUE(データベース!BH3)</f>
        <v>10</v>
      </c>
      <c r="N33" s="112">
        <f t="shared" si="0"/>
        <v>100</v>
      </c>
      <c r="O33" s="113"/>
      <c r="P33" s="114" t="str">
        <f>IF(L33="非課税",L33 &amp; " ","") &amp; IF(データベース!BI3=0,"",データベース!BI3)</f>
        <v/>
      </c>
      <c r="Q33" s="115"/>
      <c r="R33" s="81">
        <f t="shared" si="1"/>
        <v>100</v>
      </c>
    </row>
    <row r="34" spans="7:18" ht="18" customHeight="1" thickBot="1" x14ac:dyDescent="0.2">
      <c r="M34" s="20" t="s">
        <v>49</v>
      </c>
      <c r="N34" s="116">
        <f>SUM(N24:O33)</f>
        <v>1540</v>
      </c>
      <c r="O34" s="117"/>
      <c r="Q34" s="20" t="s">
        <v>49</v>
      </c>
      <c r="R34" s="82">
        <f>SUM(R24:R33)</f>
        <v>1540</v>
      </c>
    </row>
  </sheetData>
  <sheetProtection selectLockedCells="1"/>
  <mergeCells count="79">
    <mergeCell ref="O11:Q11"/>
    <mergeCell ref="H10:I10"/>
    <mergeCell ref="H11:I11"/>
    <mergeCell ref="J11:L11"/>
    <mergeCell ref="H13:I13"/>
    <mergeCell ref="J13:L13"/>
    <mergeCell ref="H14:I14"/>
    <mergeCell ref="J14:L14"/>
    <mergeCell ref="H15:I15"/>
    <mergeCell ref="H16:I16"/>
    <mergeCell ref="J16:L16"/>
    <mergeCell ref="O6:Q6"/>
    <mergeCell ref="O7:Q7"/>
    <mergeCell ref="O8:Q8"/>
    <mergeCell ref="J8:L8"/>
    <mergeCell ref="B2:C2"/>
    <mergeCell ref="D2:F2"/>
    <mergeCell ref="J2:L2"/>
    <mergeCell ref="O2:Q2"/>
    <mergeCell ref="B3:C3"/>
    <mergeCell ref="D3:F3"/>
    <mergeCell ref="H2:I2"/>
    <mergeCell ref="H3:I3"/>
    <mergeCell ref="O3:Q3"/>
    <mergeCell ref="H9:I9"/>
    <mergeCell ref="B4:C4"/>
    <mergeCell ref="D4:F4"/>
    <mergeCell ref="J3:L3"/>
    <mergeCell ref="O4:Q4"/>
    <mergeCell ref="B5:C5"/>
    <mergeCell ref="D5:F5"/>
    <mergeCell ref="H4:I4"/>
    <mergeCell ref="H5:I5"/>
    <mergeCell ref="J5:L5"/>
    <mergeCell ref="H8:I8"/>
    <mergeCell ref="O5:Q5"/>
    <mergeCell ref="H6:I6"/>
    <mergeCell ref="J6:L6"/>
    <mergeCell ref="O9:Q9"/>
    <mergeCell ref="J9:L9"/>
    <mergeCell ref="H18:I18"/>
    <mergeCell ref="B23:C25"/>
    <mergeCell ref="H23:J23"/>
    <mergeCell ref="N23:O23"/>
    <mergeCell ref="P23:Q23"/>
    <mergeCell ref="H24:J24"/>
    <mergeCell ref="H19:I19"/>
    <mergeCell ref="B26:C26"/>
    <mergeCell ref="H26:J26"/>
    <mergeCell ref="N26:O26"/>
    <mergeCell ref="P26:Q26"/>
    <mergeCell ref="B27:C27"/>
    <mergeCell ref="H27:J27"/>
    <mergeCell ref="N27:O27"/>
    <mergeCell ref="P27:Q27"/>
    <mergeCell ref="P28:Q28"/>
    <mergeCell ref="H29:J29"/>
    <mergeCell ref="N29:O29"/>
    <mergeCell ref="P29:Q29"/>
    <mergeCell ref="N24:O24"/>
    <mergeCell ref="P24:Q24"/>
    <mergeCell ref="H25:J25"/>
    <mergeCell ref="N25:O25"/>
    <mergeCell ref="P25:Q25"/>
    <mergeCell ref="H28:J28"/>
    <mergeCell ref="N28:O28"/>
    <mergeCell ref="N34:O34"/>
    <mergeCell ref="H32:J32"/>
    <mergeCell ref="N32:O32"/>
    <mergeCell ref="P32:Q32"/>
    <mergeCell ref="H33:J33"/>
    <mergeCell ref="N33:O33"/>
    <mergeCell ref="P33:Q33"/>
    <mergeCell ref="H30:J30"/>
    <mergeCell ref="N30:O30"/>
    <mergeCell ref="P30:Q30"/>
    <mergeCell ref="H31:J31"/>
    <mergeCell ref="N31:O31"/>
    <mergeCell ref="P31:Q3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 altText="当座">
                <anchor moveWithCells="1">
                  <from>
                    <xdr:col>9</xdr:col>
                    <xdr:colOff>9525</xdr:colOff>
                    <xdr:row>3</xdr:row>
                    <xdr:rowOff>9525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Option Button 3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Option Button 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Option Button 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Group Box 8">
              <controlPr defaultSize="0" autoFill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Group Box 9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Option Button 13">
              <controlPr defaultSize="0" autoFill="0" autoLine="0" autoPict="0">
                <anchor moveWithCells="1">
                  <from>
                    <xdr:col>10</xdr:col>
                    <xdr:colOff>9525</xdr:colOff>
                    <xdr:row>3</xdr:row>
                    <xdr:rowOff>9525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Group Box 38">
              <controlPr defaultSize="0" autoFill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3" name="Group Box 43">
              <controlPr defaultSize="0" autoFill="0" autoPict="0">
                <anchor moveWithCells="1">
                  <from>
                    <xdr:col>14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4" name="Option Button 44">
              <controlPr defaultSize="0" autoFill="0" autoLine="0" autoPict="0">
                <anchor moveWithCells="1">
                  <from>
                    <xdr:col>14</xdr:col>
                    <xdr:colOff>9525</xdr:colOff>
                    <xdr:row>9</xdr:row>
                    <xdr:rowOff>9525</xdr:rowOff>
                  </from>
                  <to>
                    <xdr:col>15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5" name="Option Button 45">
              <controlPr defaultSize="0" autoFill="0" autoLine="0" autoPict="0">
                <anchor moveWithCells="1">
                  <from>
                    <xdr:col>15</xdr:col>
                    <xdr:colOff>9525</xdr:colOff>
                    <xdr:row>9</xdr:row>
                    <xdr:rowOff>9525</xdr:rowOff>
                  </from>
                  <to>
                    <xdr:col>15</xdr:col>
                    <xdr:colOff>685800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6" name="Option Button 48">
              <controlPr defaultSize="0" autoFill="0" autoLine="0" autoPict="0">
                <anchor moveWithCells="1">
                  <from>
                    <xdr:col>16</xdr:col>
                    <xdr:colOff>9525</xdr:colOff>
                    <xdr:row>9</xdr:row>
                    <xdr:rowOff>9525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61"/>
  <sheetViews>
    <sheetView tabSelected="1" view="pageBreakPreview" zoomScale="85" zoomScaleNormal="85" zoomScaleSheetLayoutView="85" workbookViewId="0">
      <selection activeCell="G4" sqref="G4:K4"/>
    </sheetView>
  </sheetViews>
  <sheetFormatPr defaultRowHeight="13.5" x14ac:dyDescent="0.15"/>
  <cols>
    <col min="1" max="1" width="7.625" customWidth="1"/>
    <col min="2" max="2" width="8.25" customWidth="1"/>
    <col min="3" max="3" width="8" customWidth="1"/>
    <col min="4" max="4" width="10" customWidth="1"/>
    <col min="5" max="5" width="2.25" customWidth="1"/>
    <col min="6" max="6" width="10.5" customWidth="1"/>
    <col min="7" max="7" width="6.25" customWidth="1"/>
    <col min="8" max="8" width="10" customWidth="1"/>
    <col min="9" max="9" width="10.875" customWidth="1"/>
    <col min="10" max="10" width="2.375" customWidth="1"/>
    <col min="11" max="11" width="13" customWidth="1"/>
    <col min="15" max="15" width="12.5" bestFit="1" customWidth="1"/>
    <col min="16" max="16" width="11.25" bestFit="1" customWidth="1"/>
    <col min="17" max="17" width="11.25" customWidth="1"/>
    <col min="19" max="19" width="13" bestFit="1" customWidth="1"/>
    <col min="20" max="20" width="10.875" bestFit="1" customWidth="1"/>
  </cols>
  <sheetData>
    <row r="1" spans="1:11" x14ac:dyDescent="0.15">
      <c r="H1" t="s">
        <v>6</v>
      </c>
      <c r="I1" s="176">
        <f ca="1">TODAY()</f>
        <v>45183</v>
      </c>
      <c r="J1" s="177"/>
      <c r="K1" s="177"/>
    </row>
    <row r="3" spans="1:11" x14ac:dyDescent="0.15">
      <c r="F3" s="75" t="s">
        <v>122</v>
      </c>
      <c r="G3" s="76" t="s">
        <v>194</v>
      </c>
      <c r="H3" s="28"/>
    </row>
    <row r="4" spans="1:11" x14ac:dyDescent="0.15">
      <c r="G4" s="155" t="s">
        <v>195</v>
      </c>
      <c r="H4" s="156"/>
      <c r="I4" s="156"/>
      <c r="J4" s="156"/>
      <c r="K4" s="157"/>
    </row>
    <row r="5" spans="1:11" ht="18.75" x14ac:dyDescent="0.2">
      <c r="A5" s="165" t="s">
        <v>8</v>
      </c>
      <c r="B5" s="165"/>
      <c r="C5" s="165"/>
      <c r="D5" s="160" t="s">
        <v>196</v>
      </c>
      <c r="E5" s="161"/>
      <c r="G5" s="158"/>
      <c r="H5" s="145"/>
      <c r="I5" s="145"/>
      <c r="J5" s="145"/>
      <c r="K5" s="159"/>
    </row>
    <row r="6" spans="1:11" x14ac:dyDescent="0.15">
      <c r="G6" s="158"/>
      <c r="H6" s="145"/>
      <c r="I6" s="145"/>
      <c r="J6" s="145"/>
      <c r="K6" s="159"/>
    </row>
    <row r="7" spans="1:11" x14ac:dyDescent="0.15">
      <c r="A7" t="str">
        <f>VLOOKUP(入力様式!O10,{0,"";1,"〒910-3136";2,"〒912-0821";3,"〒321-4346"},2,FALSE)</f>
        <v>〒321-4346</v>
      </c>
      <c r="G7" s="158"/>
      <c r="H7" s="145"/>
      <c r="I7" s="145"/>
      <c r="J7" s="145"/>
      <c r="K7" s="159"/>
    </row>
    <row r="8" spans="1:11" x14ac:dyDescent="0.15">
      <c r="A8" t="str">
        <f>VLOOKUP(入力様式!O10,{0,"";1,"福井県福井市川尻町第40号126番地1";2,"福井県大野市七板40字1";3,"栃木県真岡市松山町26番1"},2,FALSE)</f>
        <v>栃木県真岡市松山町26番1</v>
      </c>
      <c r="G8" s="158"/>
      <c r="H8" s="145"/>
      <c r="I8" s="145"/>
      <c r="J8" s="145"/>
      <c r="K8" s="159"/>
    </row>
    <row r="9" spans="1:11" x14ac:dyDescent="0.15">
      <c r="G9" s="158"/>
      <c r="H9" s="145"/>
      <c r="I9" s="145"/>
      <c r="J9" s="145"/>
      <c r="K9" s="159"/>
    </row>
    <row r="10" spans="1:11" x14ac:dyDescent="0.15">
      <c r="A10" t="s">
        <v>0</v>
      </c>
      <c r="D10" t="s">
        <v>1</v>
      </c>
      <c r="G10" s="158"/>
      <c r="H10" s="145"/>
      <c r="I10" s="145"/>
      <c r="J10" s="145"/>
      <c r="K10" s="159"/>
    </row>
    <row r="11" spans="1:11" x14ac:dyDescent="0.15">
      <c r="C11" t="s">
        <v>7</v>
      </c>
      <c r="G11" s="162" t="s">
        <v>197</v>
      </c>
      <c r="H11" s="163"/>
      <c r="I11" s="163"/>
      <c r="J11" s="163"/>
      <c r="K11" s="164"/>
    </row>
    <row r="12" spans="1:11" x14ac:dyDescent="0.15">
      <c r="G12" s="108"/>
      <c r="H12" s="91"/>
      <c r="I12" s="91"/>
      <c r="J12" s="91"/>
      <c r="K12" s="91"/>
    </row>
    <row r="13" spans="1:11" x14ac:dyDescent="0.15">
      <c r="F13" s="75" t="s">
        <v>11</v>
      </c>
      <c r="G13" s="145" t="str">
        <f>IF(入力様式!$J$2="","",入力様式!$J$2) &amp; "　" &amp; IF(入力様式!$J$3="","",入力様式!$J$3)</f>
        <v>　</v>
      </c>
      <c r="H13" s="145"/>
      <c r="I13" s="145"/>
      <c r="J13" s="145"/>
      <c r="K13" s="145"/>
    </row>
    <row r="14" spans="1:11" x14ac:dyDescent="0.15">
      <c r="F14" s="28"/>
      <c r="G14" s="145" t="str">
        <f>IF(入力様式!$L$4="","","（" &amp; 入力様式!$L$4 &amp; "）") &amp; DBCS(入力様式!$J$5)</f>
        <v>（普通）</v>
      </c>
      <c r="H14" s="145"/>
      <c r="I14" s="145"/>
      <c r="J14" s="145"/>
      <c r="K14" s="145"/>
    </row>
    <row r="15" spans="1:11" ht="14.25" x14ac:dyDescent="0.15">
      <c r="B15" s="67" t="s">
        <v>2</v>
      </c>
      <c r="C15" s="166" t="str">
        <f>IF(SUM(C56:D59)=0,"",SUM(C56:D59))</f>
        <v/>
      </c>
      <c r="D15" s="167"/>
      <c r="E15" s="68"/>
      <c r="F15" s="28"/>
      <c r="G15" s="145" t="str">
        <f>"口座名義　" &amp; 入力様式!$J$6</f>
        <v>口座名義　</v>
      </c>
      <c r="H15" s="145"/>
      <c r="I15" s="145"/>
      <c r="J15" s="145"/>
      <c r="K15" s="145"/>
    </row>
    <row r="16" spans="1:11" ht="14.25" x14ac:dyDescent="0.15">
      <c r="B16" s="78" t="s">
        <v>3</v>
      </c>
      <c r="C16" s="168" t="str">
        <f>IF(SUM(E56:F59)=0,"",SUM(SUM(E56:F59)))</f>
        <v/>
      </c>
      <c r="D16" s="169"/>
      <c r="E16" s="79"/>
      <c r="F16" s="75" t="s">
        <v>12</v>
      </c>
      <c r="G16" s="145" t="str">
        <f>IF(入力様式!$J$8="","",入力様式!$J$8) &amp; "　" &amp; IF(入力様式!$J$9="","",入力様式!$J$9)</f>
        <v>　</v>
      </c>
      <c r="H16" s="145"/>
      <c r="I16" s="145"/>
      <c r="J16" s="145"/>
      <c r="K16" s="145"/>
    </row>
    <row r="17" spans="1:14" ht="14.25" x14ac:dyDescent="0.15">
      <c r="B17" s="69" t="s">
        <v>128</v>
      </c>
      <c r="C17" s="174">
        <f>IF($N58="","",N58)</f>
        <v>0</v>
      </c>
      <c r="D17" s="175"/>
      <c r="E17" s="70"/>
      <c r="F17" s="28"/>
      <c r="G17" s="145" t="str">
        <f>IF(入力様式!$L$10="","","（" &amp; 入力様式!$L$10 &amp; "）") &amp; DBCS(入力様式!$J$11)</f>
        <v/>
      </c>
      <c r="H17" s="145"/>
      <c r="I17" s="145"/>
      <c r="J17" s="145"/>
      <c r="K17" s="145"/>
      <c r="N17" s="100"/>
    </row>
    <row r="18" spans="1:14" ht="14.25" x14ac:dyDescent="0.15">
      <c r="B18" s="71" t="s">
        <v>15</v>
      </c>
      <c r="C18" s="170" t="str">
        <f>IF(N60="","",N60)</f>
        <v/>
      </c>
      <c r="D18" s="171"/>
      <c r="E18" s="72"/>
      <c r="F18" s="75" t="s">
        <v>13</v>
      </c>
      <c r="G18" s="145" t="str">
        <f>IF(入力様式!$J$13="","",入力様式!$J$13) &amp; "　" &amp; IF(入力様式!$J$14="","",入力様式!$J$14)</f>
        <v>　</v>
      </c>
      <c r="H18" s="145"/>
      <c r="I18" s="145"/>
      <c r="J18" s="145"/>
      <c r="K18" s="145"/>
    </row>
    <row r="19" spans="1:14" x14ac:dyDescent="0.15">
      <c r="B19" s="77" t="s">
        <v>5</v>
      </c>
      <c r="C19" s="172">
        <f>IF(I21="","",I21)</f>
        <v>0</v>
      </c>
      <c r="D19" s="173"/>
      <c r="E19" s="28"/>
      <c r="F19" s="28"/>
      <c r="G19" s="145" t="str">
        <f>IF(入力様式!$L$15="","","（" &amp; 入力様式!$L$15 &amp; "）") &amp; DBCS(入力様式!$J$16)</f>
        <v/>
      </c>
      <c r="H19" s="145"/>
      <c r="I19" s="145"/>
      <c r="J19" s="145"/>
      <c r="K19" s="145"/>
    </row>
    <row r="20" spans="1:14" ht="14.25" thickBot="1" x14ac:dyDescent="0.2">
      <c r="B20" s="73" t="s">
        <v>4</v>
      </c>
      <c r="C20" s="146">
        <f>IF(C18="",0,C18)+IF(C19="",0,C19)</f>
        <v>0</v>
      </c>
      <c r="D20" s="147"/>
      <c r="E20" s="74"/>
      <c r="I20">
        <v>0</v>
      </c>
    </row>
    <row r="21" spans="1:14" ht="15" thickTop="1" thickBot="1" x14ac:dyDescent="0.2">
      <c r="G21" s="178" t="s">
        <v>14</v>
      </c>
      <c r="H21" s="179"/>
      <c r="I21" s="66">
        <v>0</v>
      </c>
      <c r="J21" s="88"/>
    </row>
    <row r="22" spans="1:14" ht="14.25" thickTop="1" x14ac:dyDescent="0.15"/>
    <row r="23" spans="1:14" ht="14.25" thickBot="1" x14ac:dyDescent="0.2">
      <c r="A23" s="54" t="s">
        <v>185</v>
      </c>
      <c r="B23" s="54" t="s">
        <v>186</v>
      </c>
      <c r="C23" s="55" t="s">
        <v>187</v>
      </c>
      <c r="D23" s="180" t="s">
        <v>188</v>
      </c>
      <c r="E23" s="180"/>
      <c r="F23" s="180"/>
      <c r="G23" s="54" t="s">
        <v>189</v>
      </c>
      <c r="H23" s="54" t="s">
        <v>190</v>
      </c>
      <c r="I23" s="54" t="s">
        <v>191</v>
      </c>
      <c r="J23" s="54"/>
      <c r="K23" s="54" t="s">
        <v>192</v>
      </c>
    </row>
    <row r="24" spans="1:14" ht="14.25" thickTop="1" x14ac:dyDescent="0.15">
      <c r="A24" s="56"/>
      <c r="B24" s="57"/>
      <c r="C24" s="58"/>
      <c r="D24" s="148"/>
      <c r="E24" s="149"/>
      <c r="F24" s="150"/>
      <c r="G24" s="59"/>
      <c r="H24" s="59"/>
      <c r="I24" s="60"/>
      <c r="J24" s="60"/>
      <c r="K24" s="58"/>
    </row>
    <row r="25" spans="1:14" x14ac:dyDescent="0.15">
      <c r="A25" s="61"/>
      <c r="B25" s="62"/>
      <c r="C25" s="63"/>
      <c r="D25" s="151"/>
      <c r="E25" s="152"/>
      <c r="F25" s="153"/>
      <c r="G25" s="64"/>
      <c r="H25" s="64"/>
      <c r="I25" s="65"/>
      <c r="J25" s="65"/>
      <c r="K25" s="63"/>
    </row>
    <row r="26" spans="1:14" x14ac:dyDescent="0.15">
      <c r="A26" s="61"/>
      <c r="B26" s="62"/>
      <c r="C26" s="63"/>
      <c r="D26" s="151"/>
      <c r="E26" s="152"/>
      <c r="F26" s="153"/>
      <c r="G26" s="64"/>
      <c r="H26" s="64"/>
      <c r="I26" s="65"/>
      <c r="J26" s="65"/>
      <c r="K26" s="63"/>
    </row>
    <row r="27" spans="1:14" x14ac:dyDescent="0.15">
      <c r="A27" s="61"/>
      <c r="B27" s="62"/>
      <c r="C27" s="63"/>
      <c r="D27" s="151"/>
      <c r="E27" s="152"/>
      <c r="F27" s="153"/>
      <c r="G27" s="64"/>
      <c r="H27" s="64"/>
      <c r="I27" s="65"/>
      <c r="J27" s="65"/>
      <c r="K27" s="63"/>
    </row>
    <row r="28" spans="1:14" x14ac:dyDescent="0.15">
      <c r="A28" s="61"/>
      <c r="B28" s="62"/>
      <c r="C28" s="63"/>
      <c r="D28" s="151"/>
      <c r="E28" s="152"/>
      <c r="F28" s="153"/>
      <c r="G28" s="64"/>
      <c r="H28" s="64"/>
      <c r="I28" s="65"/>
      <c r="J28" s="65"/>
      <c r="K28" s="63"/>
    </row>
    <row r="29" spans="1:14" x14ac:dyDescent="0.15">
      <c r="A29" s="61"/>
      <c r="B29" s="62"/>
      <c r="C29" s="63"/>
      <c r="D29" s="151"/>
      <c r="E29" s="152"/>
      <c r="F29" s="153"/>
      <c r="G29" s="64"/>
      <c r="H29" s="64"/>
      <c r="I29" s="65"/>
      <c r="J29" s="65"/>
      <c r="K29" s="63"/>
    </row>
    <row r="30" spans="1:14" x14ac:dyDescent="0.15">
      <c r="A30" s="61"/>
      <c r="B30" s="62"/>
      <c r="C30" s="63"/>
      <c r="D30" s="151"/>
      <c r="E30" s="152"/>
      <c r="F30" s="153"/>
      <c r="G30" s="64"/>
      <c r="H30" s="64"/>
      <c r="I30" s="65"/>
      <c r="J30" s="65"/>
      <c r="K30" s="63"/>
    </row>
    <row r="31" spans="1:14" x14ac:dyDescent="0.15">
      <c r="A31" s="61"/>
      <c r="B31" s="62"/>
      <c r="C31" s="63"/>
      <c r="D31" s="151"/>
      <c r="E31" s="152"/>
      <c r="F31" s="153"/>
      <c r="G31" s="64"/>
      <c r="H31" s="64"/>
      <c r="I31" s="65"/>
      <c r="J31" s="65"/>
      <c r="K31" s="63"/>
    </row>
    <row r="32" spans="1:14" x14ac:dyDescent="0.15">
      <c r="A32" s="61"/>
      <c r="B32" s="62"/>
      <c r="C32" s="63"/>
      <c r="D32" s="151"/>
      <c r="E32" s="152"/>
      <c r="F32" s="153"/>
      <c r="G32" s="64"/>
      <c r="H32" s="64"/>
      <c r="I32" s="65"/>
      <c r="J32" s="65"/>
      <c r="K32" s="63"/>
    </row>
    <row r="33" spans="1:14" x14ac:dyDescent="0.15">
      <c r="A33" s="61"/>
      <c r="B33" s="62"/>
      <c r="C33" s="63"/>
      <c r="D33" s="151"/>
      <c r="E33" s="152"/>
      <c r="F33" s="153"/>
      <c r="G33" s="64"/>
      <c r="H33" s="64"/>
      <c r="I33" s="65"/>
      <c r="J33" s="65"/>
      <c r="K33" s="63"/>
    </row>
    <row r="34" spans="1:14" x14ac:dyDescent="0.15">
      <c r="A34" s="61"/>
      <c r="B34" s="62"/>
      <c r="C34" s="63"/>
      <c r="D34" s="151"/>
      <c r="E34" s="152"/>
      <c r="F34" s="153"/>
      <c r="G34" s="64"/>
      <c r="H34" s="64"/>
      <c r="I34" s="65"/>
      <c r="J34" s="65"/>
      <c r="K34" s="63"/>
      <c r="N34" s="100"/>
    </row>
    <row r="35" spans="1:14" x14ac:dyDescent="0.15">
      <c r="A35" s="61"/>
      <c r="B35" s="62"/>
      <c r="C35" s="63"/>
      <c r="D35" s="151"/>
      <c r="E35" s="152"/>
      <c r="F35" s="153"/>
      <c r="G35" s="64"/>
      <c r="H35" s="64"/>
      <c r="I35" s="65"/>
      <c r="J35" s="65"/>
      <c r="K35" s="63"/>
      <c r="N35" s="100">
        <f>SUM(E56:F59)</f>
        <v>0</v>
      </c>
    </row>
    <row r="36" spans="1:14" x14ac:dyDescent="0.15">
      <c r="A36" s="61"/>
      <c r="B36" s="62"/>
      <c r="C36" s="63"/>
      <c r="D36" s="151"/>
      <c r="E36" s="152"/>
      <c r="F36" s="153"/>
      <c r="G36" s="64"/>
      <c r="H36" s="64"/>
      <c r="I36" s="65"/>
      <c r="J36" s="65"/>
      <c r="K36" s="63"/>
    </row>
    <row r="37" spans="1:14" x14ac:dyDescent="0.15">
      <c r="A37" s="61"/>
      <c r="B37" s="62"/>
      <c r="C37" s="63"/>
      <c r="D37" s="151"/>
      <c r="E37" s="152"/>
      <c r="F37" s="153"/>
      <c r="G37" s="64"/>
      <c r="H37" s="64"/>
      <c r="I37" s="65"/>
      <c r="J37" s="65"/>
      <c r="K37" s="63"/>
    </row>
    <row r="38" spans="1:14" x14ac:dyDescent="0.15">
      <c r="A38" s="61"/>
      <c r="B38" s="62"/>
      <c r="C38" s="63"/>
      <c r="D38" s="151"/>
      <c r="E38" s="152"/>
      <c r="F38" s="153"/>
      <c r="G38" s="64"/>
      <c r="H38" s="64"/>
      <c r="I38" s="65"/>
      <c r="J38" s="65"/>
      <c r="K38" s="63"/>
    </row>
    <row r="39" spans="1:14" x14ac:dyDescent="0.15">
      <c r="A39" s="61"/>
      <c r="B39" s="62"/>
      <c r="C39" s="63"/>
      <c r="D39" s="151"/>
      <c r="E39" s="152"/>
      <c r="F39" s="153"/>
      <c r="G39" s="64"/>
      <c r="H39" s="64"/>
      <c r="I39" s="65"/>
      <c r="J39" s="65"/>
      <c r="K39" s="63"/>
    </row>
    <row r="40" spans="1:14" x14ac:dyDescent="0.15">
      <c r="A40" s="61"/>
      <c r="B40" s="62"/>
      <c r="C40" s="63"/>
      <c r="D40" s="151"/>
      <c r="E40" s="152"/>
      <c r="F40" s="153"/>
      <c r="G40" s="64"/>
      <c r="H40" s="64"/>
      <c r="I40" s="65"/>
      <c r="J40" s="65"/>
      <c r="K40" s="63"/>
    </row>
    <row r="41" spans="1:14" x14ac:dyDescent="0.15">
      <c r="A41" s="61"/>
      <c r="B41" s="62"/>
      <c r="C41" s="63"/>
      <c r="D41" s="151"/>
      <c r="E41" s="152"/>
      <c r="F41" s="153"/>
      <c r="G41" s="64"/>
      <c r="H41" s="64"/>
      <c r="I41" s="65"/>
      <c r="J41" s="65"/>
      <c r="K41" s="63"/>
    </row>
    <row r="42" spans="1:14" x14ac:dyDescent="0.15">
      <c r="A42" s="61"/>
      <c r="B42" s="62"/>
      <c r="C42" s="63"/>
      <c r="D42" s="151"/>
      <c r="E42" s="152"/>
      <c r="F42" s="153"/>
      <c r="G42" s="64"/>
      <c r="H42" s="64"/>
      <c r="I42" s="65"/>
      <c r="J42" s="65"/>
      <c r="K42" s="63"/>
    </row>
    <row r="43" spans="1:14" x14ac:dyDescent="0.15">
      <c r="A43" s="61"/>
      <c r="B43" s="62"/>
      <c r="C43" s="63"/>
      <c r="D43" s="151"/>
      <c r="E43" s="152"/>
      <c r="F43" s="153"/>
      <c r="G43" s="64"/>
      <c r="H43" s="64"/>
      <c r="I43" s="65"/>
      <c r="J43" s="65"/>
      <c r="K43" s="63"/>
    </row>
    <row r="44" spans="1:14" x14ac:dyDescent="0.15">
      <c r="A44" s="61"/>
      <c r="B44" s="62"/>
      <c r="C44" s="63"/>
      <c r="D44" s="151"/>
      <c r="E44" s="152"/>
      <c r="F44" s="153"/>
      <c r="G44" s="64"/>
      <c r="H44" s="64"/>
      <c r="I44" s="65"/>
      <c r="J44" s="65"/>
      <c r="K44" s="63"/>
    </row>
    <row r="45" spans="1:14" x14ac:dyDescent="0.15">
      <c r="A45" s="61"/>
      <c r="B45" s="62"/>
      <c r="C45" s="63"/>
      <c r="D45" s="154"/>
      <c r="E45" s="154"/>
      <c r="F45" s="154"/>
      <c r="G45" s="64"/>
      <c r="H45" s="64"/>
      <c r="I45" s="65"/>
      <c r="J45" s="65"/>
      <c r="K45" s="63"/>
    </row>
    <row r="46" spans="1:14" x14ac:dyDescent="0.15">
      <c r="A46" s="61"/>
      <c r="B46" s="62"/>
      <c r="C46" s="63"/>
      <c r="D46" s="154"/>
      <c r="E46" s="154"/>
      <c r="F46" s="154"/>
      <c r="G46" s="64"/>
      <c r="H46" s="64"/>
      <c r="I46" s="65"/>
      <c r="J46" s="65"/>
      <c r="K46" s="63"/>
    </row>
    <row r="47" spans="1:14" x14ac:dyDescent="0.15">
      <c r="A47" s="61"/>
      <c r="B47" s="62"/>
      <c r="C47" s="63"/>
      <c r="D47" s="154"/>
      <c r="E47" s="154"/>
      <c r="F47" s="154"/>
      <c r="G47" s="64"/>
      <c r="H47" s="64"/>
      <c r="I47" s="65"/>
      <c r="J47" s="65"/>
      <c r="K47" s="63"/>
    </row>
    <row r="48" spans="1:14" x14ac:dyDescent="0.15">
      <c r="A48" s="61"/>
      <c r="B48" s="62"/>
      <c r="C48" s="63"/>
      <c r="D48" s="154"/>
      <c r="E48" s="154"/>
      <c r="F48" s="154"/>
      <c r="G48" s="64"/>
      <c r="H48" s="64"/>
      <c r="I48" s="65"/>
      <c r="J48" s="65"/>
      <c r="K48" s="63"/>
    </row>
    <row r="49" spans="1:18" x14ac:dyDescent="0.15">
      <c r="A49" s="61"/>
      <c r="B49" s="62"/>
      <c r="C49" s="63"/>
      <c r="D49" s="154"/>
      <c r="E49" s="154"/>
      <c r="F49" s="154"/>
      <c r="G49" s="64"/>
      <c r="H49" s="64"/>
      <c r="I49" s="65"/>
      <c r="J49" s="65"/>
      <c r="K49" s="63"/>
    </row>
    <row r="50" spans="1:18" x14ac:dyDescent="0.15">
      <c r="A50" s="61"/>
      <c r="B50" s="62"/>
      <c r="C50" s="63"/>
      <c r="D50" s="154"/>
      <c r="E50" s="154"/>
      <c r="F50" s="154"/>
      <c r="G50" s="64"/>
      <c r="H50" s="64"/>
      <c r="I50" s="65"/>
      <c r="J50" s="65"/>
      <c r="K50" s="63"/>
    </row>
    <row r="51" spans="1:18" x14ac:dyDescent="0.15">
      <c r="A51" s="61"/>
      <c r="B51" s="62"/>
      <c r="C51" s="63"/>
      <c r="D51" s="154"/>
      <c r="E51" s="154"/>
      <c r="F51" s="154"/>
      <c r="G51" s="64"/>
      <c r="H51" s="64"/>
      <c r="I51" s="65"/>
      <c r="J51" s="65"/>
      <c r="K51" s="63"/>
    </row>
    <row r="52" spans="1:18" x14ac:dyDescent="0.15">
      <c r="A52" s="61"/>
      <c r="B52" s="62"/>
      <c r="C52" s="63"/>
      <c r="D52" s="154"/>
      <c r="E52" s="154"/>
      <c r="F52" s="154"/>
      <c r="G52" s="64"/>
      <c r="H52" s="64"/>
      <c r="I52" s="65"/>
      <c r="J52" s="65"/>
      <c r="K52" s="63"/>
    </row>
    <row r="53" spans="1:18" x14ac:dyDescent="0.15">
      <c r="A53" s="61"/>
      <c r="B53" s="62"/>
      <c r="C53" s="63"/>
      <c r="D53" s="154"/>
      <c r="E53" s="154"/>
      <c r="F53" s="154"/>
      <c r="G53" s="64"/>
      <c r="H53" s="64"/>
      <c r="I53" s="65"/>
      <c r="J53" s="65"/>
      <c r="K53" s="63"/>
      <c r="N53" s="96">
        <v>0.1</v>
      </c>
      <c r="O53" s="96" t="s">
        <v>168</v>
      </c>
      <c r="P53" s="96" t="s">
        <v>164</v>
      </c>
      <c r="Q53" s="96" t="s">
        <v>169</v>
      </c>
      <c r="R53" s="95"/>
    </row>
    <row r="54" spans="1:18" x14ac:dyDescent="0.15">
      <c r="N54" s="95" t="s">
        <v>161</v>
      </c>
      <c r="O54" s="95" t="s">
        <v>161</v>
      </c>
      <c r="P54" s="95" t="s">
        <v>161</v>
      </c>
      <c r="Q54" s="95" t="s">
        <v>161</v>
      </c>
      <c r="R54" s="95" t="s">
        <v>163</v>
      </c>
    </row>
    <row r="55" spans="1:18" x14ac:dyDescent="0.15">
      <c r="A55" s="144" t="s">
        <v>165</v>
      </c>
      <c r="B55" s="144"/>
      <c r="C55" s="144" t="s">
        <v>161</v>
      </c>
      <c r="D55" s="144"/>
      <c r="E55" s="90" t="s">
        <v>162</v>
      </c>
      <c r="F55" s="101"/>
      <c r="G55" s="144" t="s">
        <v>163</v>
      </c>
      <c r="H55" s="144"/>
      <c r="N55" s="103">
        <f>SUMIF(J24:J53,1,I24:I53)+SUMIF(J24:J53,"",I24:I53)</f>
        <v>0</v>
      </c>
      <c r="O55" s="95">
        <f>SUMIF(J24:J53,2,I24:I53)</f>
        <v>0</v>
      </c>
      <c r="P55" s="95">
        <f>SUMIF(J24:J53,3,I24:I53)</f>
        <v>0</v>
      </c>
      <c r="Q55" s="95">
        <f>SUMIF(J24:J53,9,I24:I53)</f>
        <v>0</v>
      </c>
      <c r="R55" s="95">
        <f>SUM(P55:P55)</f>
        <v>0</v>
      </c>
    </row>
    <row r="56" spans="1:18" x14ac:dyDescent="0.15">
      <c r="A56" s="92" t="s">
        <v>157</v>
      </c>
      <c r="B56" s="92"/>
      <c r="C56" s="143" t="str">
        <f>IF(N55=0,"",N55)</f>
        <v/>
      </c>
      <c r="D56" s="143"/>
      <c r="E56" s="143">
        <f>IF(N55="","",IF(入力様式!$J$18=TRUE,ROUNDDOWN(N55*請求書作成システム!$J$4/100,0),ROUND(N55*請求書作成システム!$J$4/100,0)))</f>
        <v>0</v>
      </c>
      <c r="F56" s="143"/>
      <c r="G56" s="143" t="str">
        <f>IF(SUM(C56:E56)=0,"",SUM(C56:E56))</f>
        <v/>
      </c>
      <c r="H56" s="143"/>
    </row>
    <row r="57" spans="1:18" x14ac:dyDescent="0.15">
      <c r="A57" s="92" t="s">
        <v>158</v>
      </c>
      <c r="B57" s="92"/>
      <c r="C57" s="143" t="str">
        <f>IF(O55=0,"",O55)</f>
        <v/>
      </c>
      <c r="D57" s="143"/>
      <c r="E57" s="143">
        <f>IF(O55="","",IF(入力様式!$J$18=TRUE,ROUNDDOWN(O55*請求書作成システム!$K$4/100,0),ROUND(O55*請求書作成システム!$K$4/100,0)))</f>
        <v>0</v>
      </c>
      <c r="F57" s="143"/>
      <c r="G57" s="143" t="str">
        <f>IF(SUM(C57:E57)=0,"",SUM(C57:E57))</f>
        <v/>
      </c>
      <c r="H57" s="143"/>
      <c r="N57" t="s">
        <v>166</v>
      </c>
    </row>
    <row r="58" spans="1:18" x14ac:dyDescent="0.15">
      <c r="A58" s="92" t="s">
        <v>159</v>
      </c>
      <c r="B58" s="92"/>
      <c r="C58" s="143" t="str">
        <f>IF(P55=0,"",P55)</f>
        <v/>
      </c>
      <c r="D58" s="143"/>
      <c r="E58" s="143">
        <f>IF(P55="","",IF(入力様式!$J$18=TRUE,ROUNDDOWN(P55*請求書作成システム!$L$4/100,0),ROUND(P55*請求書作成システム!$L$4/100,0)))</f>
        <v>0</v>
      </c>
      <c r="F58" s="143"/>
      <c r="G58" s="143" t="str">
        <f>IF(SUM(C58:E58)=0,"",SUM(C58:E58))</f>
        <v/>
      </c>
      <c r="H58" s="143"/>
      <c r="M58" s="89"/>
      <c r="N58" s="97">
        <v>0</v>
      </c>
    </row>
    <row r="59" spans="1:18" x14ac:dyDescent="0.15">
      <c r="A59" s="93" t="s">
        <v>160</v>
      </c>
      <c r="B59" s="94"/>
      <c r="C59" s="143" t="str">
        <f>IF(Q55=0,"",Q55)</f>
        <v/>
      </c>
      <c r="D59" s="143"/>
      <c r="E59" s="143" t="s">
        <v>170</v>
      </c>
      <c r="F59" s="143"/>
      <c r="G59" s="143" t="str">
        <f>C59</f>
        <v/>
      </c>
      <c r="H59" s="143"/>
      <c r="N59" t="s">
        <v>167</v>
      </c>
    </row>
    <row r="60" spans="1:18" x14ac:dyDescent="0.15">
      <c r="A60" s="91"/>
      <c r="B60" s="91"/>
      <c r="C60" s="91"/>
      <c r="D60" s="91"/>
      <c r="E60" s="91"/>
      <c r="F60" s="91"/>
      <c r="G60" s="91"/>
      <c r="H60" s="91"/>
      <c r="N60" s="95" t="str">
        <f>IF(SUM(G56:H59,N58)=0,"",SUM(G56:H59,N58))</f>
        <v/>
      </c>
    </row>
    <row r="61" spans="1:18" x14ac:dyDescent="0.15">
      <c r="I61" s="1" t="s">
        <v>10</v>
      </c>
      <c r="J61" s="1"/>
      <c r="K61" t="s">
        <v>9</v>
      </c>
    </row>
  </sheetData>
  <mergeCells count="71">
    <mergeCell ref="I1:K1"/>
    <mergeCell ref="D53:F53"/>
    <mergeCell ref="D51:F51"/>
    <mergeCell ref="D37:F37"/>
    <mergeCell ref="D38:F38"/>
    <mergeCell ref="D36:F36"/>
    <mergeCell ref="D50:F50"/>
    <mergeCell ref="D47:F47"/>
    <mergeCell ref="D48:F48"/>
    <mergeCell ref="D49:F49"/>
    <mergeCell ref="D45:F45"/>
    <mergeCell ref="D46:F46"/>
    <mergeCell ref="G21:H21"/>
    <mergeCell ref="D32:F32"/>
    <mergeCell ref="D23:F23"/>
    <mergeCell ref="D28:F28"/>
    <mergeCell ref="D29:F29"/>
    <mergeCell ref="D30:F30"/>
    <mergeCell ref="D31:F31"/>
    <mergeCell ref="D35:F35"/>
    <mergeCell ref="A5:C5"/>
    <mergeCell ref="C15:D15"/>
    <mergeCell ref="C16:D16"/>
    <mergeCell ref="C18:D18"/>
    <mergeCell ref="C19:D19"/>
    <mergeCell ref="C17:D17"/>
    <mergeCell ref="D25:F25"/>
    <mergeCell ref="D26:F26"/>
    <mergeCell ref="D27:F27"/>
    <mergeCell ref="D33:F33"/>
    <mergeCell ref="G9:K9"/>
    <mergeCell ref="D5:E5"/>
    <mergeCell ref="G19:K19"/>
    <mergeCell ref="G10:K10"/>
    <mergeCell ref="G13:K13"/>
    <mergeCell ref="G14:K14"/>
    <mergeCell ref="G16:K16"/>
    <mergeCell ref="G11:K11"/>
    <mergeCell ref="G4:K4"/>
    <mergeCell ref="G5:K5"/>
    <mergeCell ref="G6:K6"/>
    <mergeCell ref="G7:K7"/>
    <mergeCell ref="G8:K8"/>
    <mergeCell ref="C59:D59"/>
    <mergeCell ref="E59:F59"/>
    <mergeCell ref="G17:K17"/>
    <mergeCell ref="G18:K18"/>
    <mergeCell ref="G15:K15"/>
    <mergeCell ref="G59:H59"/>
    <mergeCell ref="C20:D20"/>
    <mergeCell ref="D24:F24"/>
    <mergeCell ref="D34:F34"/>
    <mergeCell ref="D52:F52"/>
    <mergeCell ref="D43:F43"/>
    <mergeCell ref="D39:F39"/>
    <mergeCell ref="D40:F40"/>
    <mergeCell ref="D41:F41"/>
    <mergeCell ref="D42:F42"/>
    <mergeCell ref="D44:F44"/>
    <mergeCell ref="A55:B55"/>
    <mergeCell ref="C55:D55"/>
    <mergeCell ref="G55:H55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</mergeCells>
  <phoneticPr fontId="2"/>
  <pageMargins left="0.70866141732283472" right="0.70866141732283472" top="0.74803149606299213" bottom="0.74803149606299213" header="0.31496062992125984" footer="0.31496062992125984"/>
  <pageSetup paperSize="9" scale="95" fitToHeight="9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BJ5003"/>
  <sheetViews>
    <sheetView workbookViewId="0"/>
  </sheetViews>
  <sheetFormatPr defaultRowHeight="13.5" x14ac:dyDescent="0.15"/>
  <cols>
    <col min="1" max="2" width="9" style="23"/>
    <col min="3" max="3" width="9" style="23" customWidth="1"/>
    <col min="4" max="7" width="9" style="23"/>
    <col min="8" max="8" width="10.5" style="23" bestFit="1" customWidth="1"/>
    <col min="9" max="15" width="9" style="23"/>
    <col min="16" max="16" width="9" style="53"/>
    <col min="17" max="20" width="9" style="23"/>
    <col min="21" max="21" width="9" style="53"/>
    <col min="22" max="25" width="9" style="23"/>
    <col min="26" max="26" width="9" style="53"/>
    <col min="27" max="30" width="9" style="23"/>
    <col min="31" max="31" width="9" style="53"/>
    <col min="32" max="35" width="9" style="23"/>
    <col min="36" max="36" width="9" style="53"/>
    <col min="37" max="40" width="9" style="23"/>
    <col min="41" max="41" width="9" style="53"/>
    <col min="42" max="45" width="9" style="23"/>
    <col min="46" max="46" width="9" style="53"/>
    <col min="47" max="50" width="9" style="23"/>
    <col min="51" max="51" width="9" style="53"/>
    <col min="52" max="55" width="9" style="23"/>
    <col min="56" max="56" width="9" style="53"/>
    <col min="57" max="60" width="9" style="23"/>
    <col min="61" max="61" width="9" style="53"/>
    <col min="62" max="16384" width="9" style="23"/>
  </cols>
  <sheetData>
    <row r="1" spans="1:62" x14ac:dyDescent="0.15">
      <c r="A1" s="23">
        <v>1</v>
      </c>
      <c r="E1" s="23" t="s">
        <v>18</v>
      </c>
      <c r="F1" s="85" t="s">
        <v>149</v>
      </c>
      <c r="G1" s="23" t="s">
        <v>110</v>
      </c>
      <c r="H1" s="23" t="s">
        <v>109</v>
      </c>
      <c r="I1" s="23" t="s">
        <v>37</v>
      </c>
      <c r="J1" s="23" t="s">
        <v>44</v>
      </c>
      <c r="K1" s="23" t="s">
        <v>45</v>
      </c>
      <c r="L1" s="23" t="s">
        <v>50</v>
      </c>
      <c r="M1" s="23" t="s">
        <v>51</v>
      </c>
      <c r="N1" s="23" t="s">
        <v>134</v>
      </c>
      <c r="O1" s="23" t="s">
        <v>52</v>
      </c>
      <c r="P1" s="23" t="s">
        <v>53</v>
      </c>
      <c r="Q1" s="23" t="s">
        <v>54</v>
      </c>
      <c r="R1" s="23" t="s">
        <v>55</v>
      </c>
      <c r="S1" s="23" t="s">
        <v>135</v>
      </c>
      <c r="T1" s="23" t="s">
        <v>56</v>
      </c>
      <c r="U1" s="23" t="s">
        <v>57</v>
      </c>
      <c r="V1" s="23" t="s">
        <v>58</v>
      </c>
      <c r="W1" s="23" t="s">
        <v>59</v>
      </c>
      <c r="X1" s="23" t="s">
        <v>136</v>
      </c>
      <c r="Y1" s="23" t="s">
        <v>60</v>
      </c>
      <c r="Z1" s="23" t="s">
        <v>61</v>
      </c>
      <c r="AA1" s="23" t="s">
        <v>62</v>
      </c>
      <c r="AB1" s="23" t="s">
        <v>63</v>
      </c>
      <c r="AC1" s="23" t="s">
        <v>137</v>
      </c>
      <c r="AD1" s="23" t="s">
        <v>64</v>
      </c>
      <c r="AE1" s="23" t="s">
        <v>65</v>
      </c>
      <c r="AF1" s="23" t="s">
        <v>66</v>
      </c>
      <c r="AG1" s="23" t="s">
        <v>67</v>
      </c>
      <c r="AH1" s="23" t="s">
        <v>138</v>
      </c>
      <c r="AI1" s="23" t="s">
        <v>68</v>
      </c>
      <c r="AJ1" s="23" t="s">
        <v>69</v>
      </c>
      <c r="AK1" s="23" t="s">
        <v>70</v>
      </c>
      <c r="AL1" s="23" t="s">
        <v>71</v>
      </c>
      <c r="AM1" s="23" t="s">
        <v>139</v>
      </c>
      <c r="AN1" s="23" t="s">
        <v>72</v>
      </c>
      <c r="AO1" s="23" t="s">
        <v>73</v>
      </c>
      <c r="AP1" s="23" t="s">
        <v>74</v>
      </c>
      <c r="AQ1" s="23" t="s">
        <v>75</v>
      </c>
      <c r="AR1" s="23" t="s">
        <v>140</v>
      </c>
      <c r="AS1" s="23" t="s">
        <v>76</v>
      </c>
      <c r="AT1" s="23" t="s">
        <v>77</v>
      </c>
      <c r="AU1" s="23" t="s">
        <v>78</v>
      </c>
      <c r="AV1" s="23" t="s">
        <v>79</v>
      </c>
      <c r="AW1" s="23" t="s">
        <v>141</v>
      </c>
      <c r="AX1" s="23" t="s">
        <v>80</v>
      </c>
      <c r="AY1" s="23" t="s">
        <v>81</v>
      </c>
      <c r="AZ1" s="23" t="s">
        <v>82</v>
      </c>
      <c r="BA1" s="23" t="s">
        <v>83</v>
      </c>
      <c r="BB1" s="23" t="s">
        <v>142</v>
      </c>
      <c r="BC1" s="23" t="s">
        <v>84</v>
      </c>
      <c r="BD1" s="23" t="s">
        <v>85</v>
      </c>
      <c r="BE1" s="23" t="s">
        <v>86</v>
      </c>
      <c r="BF1" s="23" t="s">
        <v>87</v>
      </c>
      <c r="BG1" s="23" t="s">
        <v>143</v>
      </c>
      <c r="BH1" s="23" t="s">
        <v>88</v>
      </c>
      <c r="BI1" s="23" t="s">
        <v>89</v>
      </c>
      <c r="BJ1" s="23" t="s">
        <v>90</v>
      </c>
    </row>
    <row r="2" spans="1:62" s="28" customFormat="1" x14ac:dyDescent="0.15">
      <c r="A2" s="28">
        <f>COUNTA(E4:E5003)</f>
        <v>1</v>
      </c>
      <c r="B2" t="s">
        <v>126</v>
      </c>
      <c r="C2" s="28" t="str">
        <f ca="1">CONCATENATE(I2,"/",IF(LEN(J2)=1,0&amp;J2,J2),"/",IF(LEN(K2)=1,0&amp;K2,K2),"　",F2," ",L2,M2,"個","他")</f>
        <v>2019/09/01　サンプル サンプル1個他</v>
      </c>
      <c r="E2" s="28" t="str">
        <f>IF($A$1&lt;=5000,VLOOKUP($A$1,$B$4:$BI$1003,4),"")</f>
        <v>サンプル</v>
      </c>
      <c r="F2" s="28" t="str">
        <f>IF($A$1&lt;=5000,IF(VLOOKUP($A$1,$B$4:$BI$1003,5)=0,"",VLOOKUP($A$1,$B$4:$BI$1003,5)),"")</f>
        <v>サンプル</v>
      </c>
      <c r="G2" s="28" t="str">
        <f>IF($A$1&lt;=5000,VLOOKUP($A$1,$B$4:$BI$1003,6),"")</f>
        <v>0123-4567-8901</v>
      </c>
      <c r="H2" s="28" t="str">
        <f>IF($A$1&lt;=5000,VLOOKUP($A$1,$B$4:$BI$1003,7),"")</f>
        <v>サンプル</v>
      </c>
      <c r="I2" s="28">
        <f ca="1">IF($A$1&lt;=5000,VLOOKUP($A$1,$B$4:$BI$1003,8),YEAR(TODAY()))</f>
        <v>2019</v>
      </c>
      <c r="J2" s="28">
        <f ca="1">IF($A$1&lt;=5000,VLOOKUP($A$1,$B$4:$BI$1003,9),MONTH(TODAY()))</f>
        <v>9</v>
      </c>
      <c r="K2" s="28">
        <f ca="1">IF($A$1&lt;=5000,VLOOKUP($A$1,$B$4:$BI$1003,10),DAY(TODAY()))</f>
        <v>1</v>
      </c>
      <c r="L2" s="28" t="str">
        <f>IF($A$1&lt;=5000,VLOOKUP($A$1,$B$4:$BI$1003,11),"")</f>
        <v>サンプル</v>
      </c>
      <c r="M2" s="28">
        <f>IF($A$1&lt;=5000,VLOOKUP($A$1,$B$4:$BI$1003,12),0)</f>
        <v>1</v>
      </c>
      <c r="N2" s="28" t="str">
        <f>IF($A$1&lt;=5000,IF(VLOOKUP($A$1,$B$4:$BI$1003,13)=0,"",VLOOKUP($A$1,$B$4:$BI$1003,13)),"")</f>
        <v/>
      </c>
      <c r="O2" s="28">
        <f>IF($A$1&lt;=5000,VLOOKUP($A$1,$B$4:$BI$1003,14),0)</f>
        <v>1000</v>
      </c>
      <c r="P2" s="28" t="str">
        <f>IF($A$1&lt;=5000,IF(VLOOKUP($A$1,$B$4:$BI$1003,15)=0,"",VLOOKUP($A$1,$B$4:$BI$1003,15)),"")</f>
        <v/>
      </c>
      <c r="Q2" s="28" t="str">
        <f>IF($A$1&lt;=5000,VLOOKUP($A$1,$B$4:$BI$1003,16),"")</f>
        <v>サンプル</v>
      </c>
      <c r="R2" s="28">
        <f>IF($A$1&lt;=5000,VLOOKUP($A$1,$B$4:$BI$1003,17),0)</f>
        <v>2</v>
      </c>
      <c r="S2" s="28" t="str">
        <f>IF($A$1&lt;=5000,IF(VLOOKUP($A$1,$B$4:$BI$1003,18)=0,"",VLOOKUP($A$1,$B$4:$BI$1003,18)),"")</f>
        <v/>
      </c>
      <c r="T2" s="28">
        <f>IF($A$1&lt;=5000,VLOOKUP($A$1,$B$4:$BI$1003,19),0)</f>
        <v>10</v>
      </c>
      <c r="U2" s="28" t="str">
        <f>IF($A$1&lt;=5000,IF(VLOOKUP($A$1,$B$4:$BI$1003,20)=0,"",VLOOKUP($A$1,$B$4:$BI$1003,20)),"")</f>
        <v/>
      </c>
      <c r="V2" s="28" t="str">
        <f>IF($A$1&lt;=5000,VLOOKUP($A$1,$B$4:$BI$1003,21),"")</f>
        <v>サンプル</v>
      </c>
      <c r="W2" s="28">
        <f>IF($A$1&lt;=5000,VLOOKUP($A$1,$B$4:$BI$1003,22),0)</f>
        <v>3</v>
      </c>
      <c r="X2" s="28" t="str">
        <f>IF($A$1&lt;=5000,IF(VLOOKUP($A$1,$B$4:$BI$1003,23)=0,"",VLOOKUP($A$1,$B$4:$BI$1003,23)),"")</f>
        <v/>
      </c>
      <c r="Y2" s="28">
        <f>IF($A$1&lt;=5000,VLOOKUP($A$1,$B$4:$BI$1003,24),0)</f>
        <v>10</v>
      </c>
      <c r="Z2" s="28" t="str">
        <f>IF($A$1&lt;=5000,IF(VLOOKUP($A$1,$B$4:$BI$1003,25)=0,"",VLOOKUP($A$1,$B$4:$BI$1003,25)),"")</f>
        <v/>
      </c>
      <c r="AA2" s="28" t="str">
        <f>IF($A$1&lt;=5000,VLOOKUP($A$1,$B$4:$BI$1003,26),"")</f>
        <v>サンプル</v>
      </c>
      <c r="AB2" s="28">
        <f>IF($A$1&lt;=5000,VLOOKUP($A$1,$B$4:$BI$1003,27),0)</f>
        <v>4</v>
      </c>
      <c r="AC2" s="28" t="str">
        <f>IF($A$1&lt;=5000,IF(VLOOKUP($A$1,$B$4:$BI$1003,28)=0,"",VLOOKUP($A$1,$B$4:$BI$1003,28)),"")</f>
        <v/>
      </c>
      <c r="AD2" s="28">
        <f>IF($A$1&lt;=5000,VLOOKUP($A$1,$B$4:$BI$1003,29),0)</f>
        <v>10</v>
      </c>
      <c r="AE2" s="28" t="str">
        <f>IF($A$1&lt;=5000,IF(VLOOKUP($A$1,$B$4:$BI$1003,30)=0,"",VLOOKUP($A$1,$B$4:$BI$1003,30)),"")</f>
        <v/>
      </c>
      <c r="AF2" s="28" t="str">
        <f>IF($A$1&lt;=5000,VLOOKUP($A$1,$B$4:$BI$1003,31),"")</f>
        <v>サンプル</v>
      </c>
      <c r="AG2" s="28">
        <f>IF($A$1&lt;=5000,VLOOKUP($A$1,$B$4:$BI$1003,32),0)</f>
        <v>5</v>
      </c>
      <c r="AH2" s="28" t="str">
        <f>IF($A$1&lt;=5000,IF(VLOOKUP($A$1,$B$4:$BI$1003,33)=0,"",VLOOKUP($A$1,$B$4:$BI$1003,33)),"")</f>
        <v/>
      </c>
      <c r="AI2" s="28">
        <f>IF($A$1&lt;=5000,VLOOKUP($A$1,$B$4:$BI$1003,34),0)</f>
        <v>10</v>
      </c>
      <c r="AJ2" s="28" t="str">
        <f>IF($A$1&lt;=5000,IF(VLOOKUP($A$1,$B$4:$BI$1003,35)=0,"",VLOOKUP($A$1,$B$4:$BI$1003,35)),"")</f>
        <v/>
      </c>
      <c r="AK2" s="28" t="str">
        <f>IF($A$1&lt;=5000,VLOOKUP($A$1,$B$4:$BI$1003,36),"")</f>
        <v>サンプル</v>
      </c>
      <c r="AL2" s="28">
        <f>IF($A$1&lt;=5000,VLOOKUP($A$1,$B$4:$BI$1003,37),0)</f>
        <v>6</v>
      </c>
      <c r="AM2" s="28" t="str">
        <f>IF($A$1&lt;=5000,IF(VLOOKUP($A$1,$B$4:$BI$1003,38)=0,"",VLOOKUP($A$1,$B$4:$BI$1003,38)),"")</f>
        <v/>
      </c>
      <c r="AN2" s="28">
        <f>IF($A$1&lt;=5000,VLOOKUP($A$1,$B$4:$BI$1003,39),0)</f>
        <v>10</v>
      </c>
      <c r="AO2" s="28" t="str">
        <f>IF($A$1&lt;=5000,IF(VLOOKUP($A$1,$B$4:$BI$1003,40)=0,"",VLOOKUP($A$1,$B$4:$BI$1003,40)),"")</f>
        <v/>
      </c>
      <c r="AP2" s="28" t="str">
        <f>IF($A$1&lt;=5000,VLOOKUP($A$1,$B$4:$BI$1003,41),"")</f>
        <v>サンプル</v>
      </c>
      <c r="AQ2" s="28">
        <f>IF($A$1&lt;=5000,VLOOKUP($A$1,$B$4:$BI$1003,42),0)</f>
        <v>7</v>
      </c>
      <c r="AR2" s="28" t="str">
        <f>IF($A$1&lt;=5000,IF(VLOOKUP($A$1,$B$4:$BI$1003,43)=0,"",VLOOKUP($A$1,$B$4:$BI$1003,43)),"")</f>
        <v/>
      </c>
      <c r="AS2" s="28">
        <f>IF($A$1&lt;=5000,VLOOKUP($A$1,$B$4:$BI$1003,44),0)</f>
        <v>10</v>
      </c>
      <c r="AT2" s="28" t="str">
        <f>IF($A$1&lt;=5000,IF(VLOOKUP($A$1,$B$4:$BI$1003,45)=0,"",VLOOKUP($A$1,$B$4:$BI$1003,45)),"")</f>
        <v/>
      </c>
      <c r="AU2" s="28" t="str">
        <f>IF($A$1&lt;=5000,VLOOKUP($A$1,$B$4:$BI$1003,46),"")</f>
        <v>サンプル</v>
      </c>
      <c r="AV2" s="28">
        <f>IF($A$1&lt;=5000,VLOOKUP($A$1,$B$4:$BI$1003,47),0)</f>
        <v>8</v>
      </c>
      <c r="AW2" s="28" t="str">
        <f>IF($A$1&lt;=5000,IF(VLOOKUP($A$1,$B$4:$BI$1003,48)=0,"",VLOOKUP($A$1,$B$4:$BI$1003,48)),"")</f>
        <v/>
      </c>
      <c r="AX2" s="28">
        <f>IF($A$1&lt;=5000,VLOOKUP($A$1,$B$4:$BI$1003,49),0)</f>
        <v>10</v>
      </c>
      <c r="AY2" s="28" t="str">
        <f>IF($A$1&lt;=5000,IF(VLOOKUP($A$1,$B$4:$BI$1003,50)=0,"",VLOOKUP($A$1,$B$4:$BI$1003,50)),"")</f>
        <v/>
      </c>
      <c r="AZ2" s="28" t="str">
        <f>IF($A$1&lt;=5000,VLOOKUP($A$1,$B$4:$BI$1003,51),"")</f>
        <v>サンプル</v>
      </c>
      <c r="BA2" s="28">
        <f>IF($A$1&lt;=5000,VLOOKUP($A$1,$B$4:$BI$1003,52),0)</f>
        <v>9</v>
      </c>
      <c r="BB2" s="28" t="str">
        <f>IF($A$1&lt;=5000,IF(VLOOKUP($A$1,$B$4:$BI$1003,53)=0,"",VLOOKUP($A$1,$B$4:$BI$1003,53)),"")</f>
        <v/>
      </c>
      <c r="BC2" s="28">
        <f>IF($A$1&lt;=5000,VLOOKUP($A$1,$B$4:$BI$1003,54),0)</f>
        <v>10</v>
      </c>
      <c r="BD2" s="28" t="str">
        <f>IF($A$1&lt;=5000,IF(VLOOKUP($A$1,$B$4:$BI$1003,55)=0,"",VLOOKUP($A$1,$B$4:$BI$1003,55)),"")</f>
        <v/>
      </c>
      <c r="BE2" s="28" t="str">
        <f>IF($A$1&lt;=5000,VLOOKUP($A$1,$B$4:$BI$1003,56),"")</f>
        <v>サンプル</v>
      </c>
      <c r="BF2" s="28">
        <f>IF($A$1&lt;=5000,VLOOKUP($A$1,$B$4:$BI$1003,57),0)</f>
        <v>10</v>
      </c>
      <c r="BG2" s="28" t="str">
        <f>IF($A$1&lt;=5000,IF(VLOOKUP($A$1,$B$4:$BI$1003,58)=0,"",VLOOKUP($A$1,$B$4:$BI$1003,58)),"")</f>
        <v/>
      </c>
      <c r="BH2" s="28">
        <f>IF($A$1&lt;=5000,VLOOKUP($A$1,$B$4:$BI$1003,59),0)</f>
        <v>10</v>
      </c>
      <c r="BI2" s="28" t="str">
        <f>IF($A$1&lt;=5000,IF(VLOOKUP($A$1,$B$4:$BI$1003,60)=0,"",VLOOKUP($A$1,$B$4:$BI$1003,60)),"")</f>
        <v/>
      </c>
      <c r="BJ2" s="28">
        <f>IF($A$1&lt;=5000,IF(VLOOKUP($A$1,$B$4:$BJ$1003,61)=0,"",VLOOKUP($A$1,$B$4:$BJ$1003,61)),"")</f>
        <v>1</v>
      </c>
    </row>
    <row r="3" spans="1:62" s="28" customFormat="1" x14ac:dyDescent="0.15">
      <c r="A3" s="28">
        <v>1</v>
      </c>
      <c r="B3" t="s">
        <v>127</v>
      </c>
      <c r="C3" s="28" t="str">
        <f>CONCATENATE(I3,"/",IF(LEN(J3)=1,0&amp;J3,J3),"/",IF(LEN(K3)=1,0&amp;K3,K3),"　",F3," ",L3,M3,"個","他")</f>
        <v>2019/09/01　サンプル サンプル1個他</v>
      </c>
      <c r="E3" s="28" t="s">
        <v>178</v>
      </c>
      <c r="F3" s="28" t="s">
        <v>178</v>
      </c>
      <c r="G3" s="28" t="s">
        <v>171</v>
      </c>
      <c r="H3" s="28" t="s">
        <v>178</v>
      </c>
      <c r="I3" s="28">
        <v>2019</v>
      </c>
      <c r="J3" s="28">
        <v>9</v>
      </c>
      <c r="K3" s="28">
        <v>1</v>
      </c>
      <c r="L3" s="28" t="s">
        <v>178</v>
      </c>
      <c r="M3" s="28">
        <v>1</v>
      </c>
      <c r="N3" s="28" t="s">
        <v>114</v>
      </c>
      <c r="O3" s="28">
        <v>1000</v>
      </c>
      <c r="P3" s="28" t="s">
        <v>114</v>
      </c>
      <c r="Q3" s="28" t="s">
        <v>178</v>
      </c>
      <c r="R3" s="28">
        <v>2</v>
      </c>
      <c r="S3" s="28" t="s">
        <v>114</v>
      </c>
      <c r="T3" s="28">
        <v>10</v>
      </c>
      <c r="U3" s="83" t="s">
        <v>114</v>
      </c>
      <c r="V3" s="28" t="s">
        <v>178</v>
      </c>
      <c r="W3" s="28">
        <v>3</v>
      </c>
      <c r="X3" s="28" t="s">
        <v>114</v>
      </c>
      <c r="Y3" s="28">
        <v>10</v>
      </c>
      <c r="Z3" s="28" t="s">
        <v>114</v>
      </c>
      <c r="AA3" s="28" t="s">
        <v>178</v>
      </c>
      <c r="AB3" s="28">
        <v>4</v>
      </c>
      <c r="AC3" s="28" t="s">
        <v>114</v>
      </c>
      <c r="AD3" s="28">
        <v>10</v>
      </c>
      <c r="AE3" s="28" t="s">
        <v>114</v>
      </c>
      <c r="AF3" s="28" t="s">
        <v>178</v>
      </c>
      <c r="AG3" s="28">
        <v>5</v>
      </c>
      <c r="AH3" s="28" t="s">
        <v>114</v>
      </c>
      <c r="AI3" s="28">
        <v>10</v>
      </c>
      <c r="AJ3" s="28" t="s">
        <v>114</v>
      </c>
      <c r="AK3" s="28" t="s">
        <v>178</v>
      </c>
      <c r="AL3" s="28">
        <v>6</v>
      </c>
      <c r="AM3" s="28" t="s">
        <v>114</v>
      </c>
      <c r="AN3" s="28">
        <v>10</v>
      </c>
      <c r="AO3" s="28" t="s">
        <v>114</v>
      </c>
      <c r="AP3" s="28" t="s">
        <v>178</v>
      </c>
      <c r="AQ3" s="28">
        <v>7</v>
      </c>
      <c r="AR3" s="28" t="s">
        <v>114</v>
      </c>
      <c r="AS3" s="28">
        <v>10</v>
      </c>
      <c r="AT3" s="28" t="s">
        <v>114</v>
      </c>
      <c r="AU3" s="28" t="s">
        <v>178</v>
      </c>
      <c r="AV3" s="28">
        <v>8</v>
      </c>
      <c r="AW3" s="28" t="s">
        <v>114</v>
      </c>
      <c r="AX3" s="28">
        <v>10</v>
      </c>
      <c r="AY3" s="28" t="s">
        <v>114</v>
      </c>
      <c r="AZ3" s="28" t="s">
        <v>178</v>
      </c>
      <c r="BA3" s="28">
        <v>9</v>
      </c>
      <c r="BB3" s="28" t="s">
        <v>114</v>
      </c>
      <c r="BC3" s="28">
        <v>10</v>
      </c>
      <c r="BD3" s="28" t="s">
        <v>114</v>
      </c>
      <c r="BE3" s="28" t="s">
        <v>178</v>
      </c>
      <c r="BF3" s="28">
        <v>10</v>
      </c>
      <c r="BG3" s="28" t="s">
        <v>114</v>
      </c>
      <c r="BH3" s="28">
        <v>10</v>
      </c>
      <c r="BI3" s="28" t="s">
        <v>114</v>
      </c>
      <c r="BJ3" s="28">
        <v>1</v>
      </c>
    </row>
    <row r="4" spans="1:62" s="28" customFormat="1" x14ac:dyDescent="0.15">
      <c r="B4" s="28">
        <v>1</v>
      </c>
      <c r="C4" s="28" t="str">
        <f t="shared" ref="C4:C67" si="0">CONCATENATE(I4,"/",IF(LEN(J4)=1,0&amp;J4,J4),"/",IF(LEN(K4)=1,0&amp;K4,K4),"　",F4," ",L4,M4,"個","他")</f>
        <v>2019/09/01　サンプル サンプル1個他</v>
      </c>
      <c r="E4" s="28" t="s">
        <v>178</v>
      </c>
      <c r="F4" s="28" t="s">
        <v>178</v>
      </c>
      <c r="G4" s="28" t="s">
        <v>171</v>
      </c>
      <c r="H4" s="28" t="s">
        <v>178</v>
      </c>
      <c r="I4" s="28">
        <v>2019</v>
      </c>
      <c r="J4" s="28">
        <v>9</v>
      </c>
      <c r="K4" s="28">
        <v>1</v>
      </c>
      <c r="L4" s="28" t="s">
        <v>178</v>
      </c>
      <c r="M4" s="28">
        <v>1</v>
      </c>
      <c r="O4" s="28">
        <v>1000</v>
      </c>
      <c r="Q4" s="28" t="s">
        <v>178</v>
      </c>
      <c r="R4" s="28">
        <v>2</v>
      </c>
      <c r="T4" s="28">
        <v>10</v>
      </c>
      <c r="V4" s="28" t="s">
        <v>178</v>
      </c>
      <c r="W4" s="28">
        <v>3</v>
      </c>
      <c r="Y4" s="28">
        <v>10</v>
      </c>
      <c r="AA4" s="28" t="s">
        <v>178</v>
      </c>
      <c r="AB4" s="28">
        <v>4</v>
      </c>
      <c r="AD4" s="28">
        <v>10</v>
      </c>
      <c r="AF4" s="28" t="s">
        <v>178</v>
      </c>
      <c r="AG4" s="28">
        <v>5</v>
      </c>
      <c r="AI4" s="28">
        <v>10</v>
      </c>
      <c r="AK4" s="28" t="s">
        <v>178</v>
      </c>
      <c r="AL4" s="28">
        <v>6</v>
      </c>
      <c r="AN4" s="28">
        <v>10</v>
      </c>
      <c r="AP4" s="28" t="s">
        <v>178</v>
      </c>
      <c r="AQ4" s="28">
        <v>7</v>
      </c>
      <c r="AS4" s="28">
        <v>10</v>
      </c>
      <c r="AU4" s="28" t="s">
        <v>178</v>
      </c>
      <c r="AV4" s="28">
        <v>8</v>
      </c>
      <c r="AX4" s="28">
        <v>10</v>
      </c>
      <c r="AZ4" s="28" t="s">
        <v>178</v>
      </c>
      <c r="BA4" s="28">
        <v>9</v>
      </c>
      <c r="BC4" s="28">
        <v>10</v>
      </c>
      <c r="BE4" s="28" t="s">
        <v>178</v>
      </c>
      <c r="BF4" s="28">
        <v>10</v>
      </c>
      <c r="BH4" s="28">
        <v>10</v>
      </c>
      <c r="BJ4" s="28">
        <v>1</v>
      </c>
    </row>
    <row r="5" spans="1:62" s="28" customFormat="1" x14ac:dyDescent="0.15">
      <c r="B5" s="28">
        <v>2</v>
      </c>
      <c r="C5" s="28" t="str">
        <f t="shared" si="0"/>
        <v>//　 個他</v>
      </c>
      <c r="BJ5" s="28">
        <v>1</v>
      </c>
    </row>
    <row r="6" spans="1:62" x14ac:dyDescent="0.15">
      <c r="B6" s="23">
        <f>B5+1</f>
        <v>3</v>
      </c>
      <c r="C6" s="28" t="str">
        <f t="shared" si="0"/>
        <v>//　 個他</v>
      </c>
      <c r="BJ6" s="23">
        <v>1</v>
      </c>
    </row>
    <row r="7" spans="1:62" x14ac:dyDescent="0.15">
      <c r="B7" s="23">
        <f t="shared" ref="B7:B70" si="1">B6+1</f>
        <v>4</v>
      </c>
      <c r="C7" s="28" t="str">
        <f t="shared" ref="C7" si="2">CONCATENATE(I7,"/",IF(LEN(J7)=1,0&amp;J7,J7),"/",IF(LEN(K7)=1,0&amp;K7,K7),"　",F7," ",L7,M7,"個","他")</f>
        <v>//　 個他</v>
      </c>
      <c r="BJ7" s="23">
        <v>1</v>
      </c>
    </row>
    <row r="8" spans="1:62" x14ac:dyDescent="0.15">
      <c r="B8" s="23">
        <f t="shared" si="1"/>
        <v>5</v>
      </c>
      <c r="C8" s="28" t="str">
        <f t="shared" si="0"/>
        <v>//　 個他</v>
      </c>
      <c r="BJ8" s="23" t="s">
        <v>114</v>
      </c>
    </row>
    <row r="9" spans="1:62" x14ac:dyDescent="0.15">
      <c r="B9" s="23">
        <f t="shared" si="1"/>
        <v>6</v>
      </c>
      <c r="C9" s="28" t="str">
        <f t="shared" si="0"/>
        <v>//　 個他</v>
      </c>
      <c r="BJ9" s="23" t="s">
        <v>114</v>
      </c>
    </row>
    <row r="10" spans="1:62" x14ac:dyDescent="0.15">
      <c r="B10" s="23">
        <f t="shared" si="1"/>
        <v>7</v>
      </c>
      <c r="C10" s="28" t="str">
        <f t="shared" si="0"/>
        <v>//　 個他</v>
      </c>
      <c r="BJ10" s="23" t="s">
        <v>114</v>
      </c>
    </row>
    <row r="11" spans="1:62" x14ac:dyDescent="0.15">
      <c r="B11" s="23">
        <f t="shared" si="1"/>
        <v>8</v>
      </c>
      <c r="C11" s="28" t="str">
        <f t="shared" si="0"/>
        <v>//　 個他</v>
      </c>
      <c r="BJ11" s="23" t="s">
        <v>114</v>
      </c>
    </row>
    <row r="12" spans="1:62" x14ac:dyDescent="0.15">
      <c r="B12" s="23">
        <f t="shared" si="1"/>
        <v>9</v>
      </c>
      <c r="C12" s="28" t="str">
        <f t="shared" si="0"/>
        <v>//　 個他</v>
      </c>
      <c r="BJ12" s="23" t="s">
        <v>114</v>
      </c>
    </row>
    <row r="13" spans="1:62" x14ac:dyDescent="0.15">
      <c r="B13" s="23">
        <f t="shared" si="1"/>
        <v>10</v>
      </c>
      <c r="C13" s="28" t="str">
        <f t="shared" si="0"/>
        <v>//　 個他</v>
      </c>
      <c r="BJ13" s="23" t="s">
        <v>114</v>
      </c>
    </row>
    <row r="14" spans="1:62" x14ac:dyDescent="0.15">
      <c r="B14" s="23">
        <f t="shared" si="1"/>
        <v>11</v>
      </c>
      <c r="C14" s="28" t="str">
        <f t="shared" si="0"/>
        <v>//　 個他</v>
      </c>
      <c r="BJ14" s="23" t="s">
        <v>114</v>
      </c>
    </row>
    <row r="15" spans="1:62" x14ac:dyDescent="0.15">
      <c r="B15" s="23">
        <f t="shared" si="1"/>
        <v>12</v>
      </c>
      <c r="C15" s="28" t="str">
        <f t="shared" si="0"/>
        <v>//　 個他</v>
      </c>
    </row>
    <row r="16" spans="1:62" x14ac:dyDescent="0.15">
      <c r="B16" s="23">
        <f t="shared" si="1"/>
        <v>13</v>
      </c>
      <c r="C16" s="28" t="str">
        <f t="shared" si="0"/>
        <v>//　 個他</v>
      </c>
    </row>
    <row r="17" spans="2:8" x14ac:dyDescent="0.15">
      <c r="B17" s="23">
        <f t="shared" si="1"/>
        <v>14</v>
      </c>
      <c r="C17" s="28" t="str">
        <f t="shared" si="0"/>
        <v>//　 個他</v>
      </c>
    </row>
    <row r="18" spans="2:8" x14ac:dyDescent="0.15">
      <c r="B18" s="23">
        <f t="shared" si="1"/>
        <v>15</v>
      </c>
      <c r="C18" s="28" t="str">
        <f t="shared" si="0"/>
        <v>//　 個他</v>
      </c>
    </row>
    <row r="19" spans="2:8" x14ac:dyDescent="0.15">
      <c r="B19" s="23">
        <f t="shared" si="1"/>
        <v>16</v>
      </c>
      <c r="C19" s="28" t="str">
        <f t="shared" si="0"/>
        <v>//　 個他</v>
      </c>
    </row>
    <row r="20" spans="2:8" x14ac:dyDescent="0.15">
      <c r="B20" s="23">
        <f t="shared" si="1"/>
        <v>17</v>
      </c>
      <c r="C20" s="28" t="str">
        <f t="shared" si="0"/>
        <v>//　 個他</v>
      </c>
    </row>
    <row r="21" spans="2:8" x14ac:dyDescent="0.15">
      <c r="B21" s="23">
        <f t="shared" si="1"/>
        <v>18</v>
      </c>
      <c r="C21" s="28" t="str">
        <f t="shared" si="0"/>
        <v>//　 個他</v>
      </c>
    </row>
    <row r="22" spans="2:8" x14ac:dyDescent="0.15">
      <c r="B22" s="23">
        <f t="shared" si="1"/>
        <v>19</v>
      </c>
      <c r="C22" s="28" t="str">
        <f t="shared" si="0"/>
        <v>//　 個他</v>
      </c>
    </row>
    <row r="23" spans="2:8" x14ac:dyDescent="0.15">
      <c r="B23" s="23">
        <f t="shared" si="1"/>
        <v>20</v>
      </c>
      <c r="C23" s="28" t="str">
        <f t="shared" si="0"/>
        <v>//　 個他</v>
      </c>
    </row>
    <row r="24" spans="2:8" x14ac:dyDescent="0.15">
      <c r="B24" s="23">
        <f t="shared" si="1"/>
        <v>21</v>
      </c>
      <c r="C24" s="28" t="str">
        <f t="shared" si="0"/>
        <v>//　 個他</v>
      </c>
    </row>
    <row r="25" spans="2:8" x14ac:dyDescent="0.15">
      <c r="B25" s="23">
        <f t="shared" si="1"/>
        <v>22</v>
      </c>
      <c r="C25" s="28" t="str">
        <f t="shared" si="0"/>
        <v>//　 個他</v>
      </c>
    </row>
    <row r="26" spans="2:8" x14ac:dyDescent="0.15">
      <c r="B26" s="23">
        <f t="shared" si="1"/>
        <v>23</v>
      </c>
      <c r="C26" s="28" t="str">
        <f t="shared" si="0"/>
        <v>//　 個他</v>
      </c>
    </row>
    <row r="27" spans="2:8" x14ac:dyDescent="0.15">
      <c r="B27" s="23">
        <f t="shared" si="1"/>
        <v>24</v>
      </c>
      <c r="C27" s="28" t="str">
        <f t="shared" si="0"/>
        <v>//　 個他</v>
      </c>
    </row>
    <row r="28" spans="2:8" x14ac:dyDescent="0.15">
      <c r="B28" s="23">
        <f t="shared" si="1"/>
        <v>25</v>
      </c>
      <c r="C28" s="28" t="str">
        <f t="shared" si="0"/>
        <v>//　 個他</v>
      </c>
    </row>
    <row r="29" spans="2:8" x14ac:dyDescent="0.15">
      <c r="B29" s="23">
        <f t="shared" si="1"/>
        <v>26</v>
      </c>
      <c r="C29" s="28" t="str">
        <f t="shared" si="0"/>
        <v>//　 個他</v>
      </c>
    </row>
    <row r="30" spans="2:8" x14ac:dyDescent="0.15">
      <c r="B30" s="23">
        <f t="shared" si="1"/>
        <v>27</v>
      </c>
      <c r="C30" s="28" t="str">
        <f t="shared" si="0"/>
        <v>//　 個他</v>
      </c>
    </row>
    <row r="31" spans="2:8" x14ac:dyDescent="0.15">
      <c r="B31" s="23">
        <f t="shared" si="1"/>
        <v>28</v>
      </c>
      <c r="C31" s="28" t="str">
        <f t="shared" si="0"/>
        <v>//　 個他</v>
      </c>
      <c r="F31" s="26"/>
      <c r="G31" s="26"/>
    </row>
    <row r="32" spans="2:8" x14ac:dyDescent="0.15">
      <c r="B32" s="23">
        <f t="shared" si="1"/>
        <v>29</v>
      </c>
      <c r="C32" s="28" t="str">
        <f t="shared" si="0"/>
        <v>//　 個他</v>
      </c>
      <c r="F32" s="26"/>
      <c r="G32" s="26"/>
      <c r="H32" s="27"/>
    </row>
    <row r="33" spans="2:7" x14ac:dyDescent="0.15">
      <c r="B33" s="23">
        <f t="shared" si="1"/>
        <v>30</v>
      </c>
      <c r="C33" s="28" t="str">
        <f t="shared" si="0"/>
        <v>//　 個他</v>
      </c>
      <c r="F33" s="26"/>
      <c r="G33" s="26"/>
    </row>
    <row r="34" spans="2:7" x14ac:dyDescent="0.15">
      <c r="B34" s="23">
        <f t="shared" si="1"/>
        <v>31</v>
      </c>
      <c r="C34" s="28" t="str">
        <f t="shared" si="0"/>
        <v>//　 個他</v>
      </c>
      <c r="F34" s="26"/>
      <c r="G34" s="26"/>
    </row>
    <row r="35" spans="2:7" x14ac:dyDescent="0.15">
      <c r="B35" s="23">
        <f t="shared" si="1"/>
        <v>32</v>
      </c>
      <c r="C35" s="28" t="str">
        <f t="shared" si="0"/>
        <v>//　 個他</v>
      </c>
      <c r="F35" s="26"/>
      <c r="G35" s="26"/>
    </row>
    <row r="36" spans="2:7" x14ac:dyDescent="0.15">
      <c r="B36" s="23">
        <f t="shared" si="1"/>
        <v>33</v>
      </c>
      <c r="C36" s="28" t="str">
        <f t="shared" si="0"/>
        <v>//　 個他</v>
      </c>
      <c r="F36" s="26"/>
      <c r="G36" s="26"/>
    </row>
    <row r="37" spans="2:7" x14ac:dyDescent="0.15">
      <c r="B37" s="23">
        <f t="shared" si="1"/>
        <v>34</v>
      </c>
      <c r="C37" s="28" t="str">
        <f t="shared" si="0"/>
        <v>//　 個他</v>
      </c>
    </row>
    <row r="38" spans="2:7" x14ac:dyDescent="0.15">
      <c r="B38" s="23">
        <f t="shared" si="1"/>
        <v>35</v>
      </c>
      <c r="C38" s="28" t="str">
        <f t="shared" si="0"/>
        <v>//　 個他</v>
      </c>
    </row>
    <row r="39" spans="2:7" x14ac:dyDescent="0.15">
      <c r="B39" s="23">
        <f t="shared" si="1"/>
        <v>36</v>
      </c>
      <c r="C39" s="28" t="str">
        <f t="shared" si="0"/>
        <v>//　 個他</v>
      </c>
    </row>
    <row r="40" spans="2:7" x14ac:dyDescent="0.15">
      <c r="B40" s="23">
        <f t="shared" si="1"/>
        <v>37</v>
      </c>
      <c r="C40" s="28" t="str">
        <f t="shared" si="0"/>
        <v>//　 個他</v>
      </c>
    </row>
    <row r="41" spans="2:7" x14ac:dyDescent="0.15">
      <c r="B41" s="23">
        <f t="shared" si="1"/>
        <v>38</v>
      </c>
      <c r="C41" s="28" t="str">
        <f t="shared" si="0"/>
        <v>//　 個他</v>
      </c>
    </row>
    <row r="42" spans="2:7" x14ac:dyDescent="0.15">
      <c r="B42" s="23">
        <f t="shared" si="1"/>
        <v>39</v>
      </c>
      <c r="C42" s="28" t="str">
        <f t="shared" si="0"/>
        <v>//　 個他</v>
      </c>
    </row>
    <row r="43" spans="2:7" x14ac:dyDescent="0.15">
      <c r="B43" s="23">
        <f t="shared" si="1"/>
        <v>40</v>
      </c>
      <c r="C43" s="28" t="str">
        <f t="shared" si="0"/>
        <v>//　 個他</v>
      </c>
    </row>
    <row r="44" spans="2:7" x14ac:dyDescent="0.15">
      <c r="B44" s="23">
        <f t="shared" si="1"/>
        <v>41</v>
      </c>
      <c r="C44" s="28" t="str">
        <f t="shared" si="0"/>
        <v>//　 個他</v>
      </c>
    </row>
    <row r="45" spans="2:7" x14ac:dyDescent="0.15">
      <c r="B45" s="23">
        <f t="shared" si="1"/>
        <v>42</v>
      </c>
      <c r="C45" s="28" t="str">
        <f t="shared" si="0"/>
        <v>//　 個他</v>
      </c>
    </row>
    <row r="46" spans="2:7" x14ac:dyDescent="0.15">
      <c r="B46" s="23">
        <f t="shared" si="1"/>
        <v>43</v>
      </c>
      <c r="C46" s="28" t="str">
        <f t="shared" si="0"/>
        <v>//　 個他</v>
      </c>
    </row>
    <row r="47" spans="2:7" x14ac:dyDescent="0.15">
      <c r="B47" s="23">
        <f t="shared" si="1"/>
        <v>44</v>
      </c>
      <c r="C47" s="28" t="str">
        <f t="shared" si="0"/>
        <v>//　 個他</v>
      </c>
    </row>
    <row r="48" spans="2:7" x14ac:dyDescent="0.15">
      <c r="B48" s="23">
        <f t="shared" si="1"/>
        <v>45</v>
      </c>
      <c r="C48" s="28" t="str">
        <f t="shared" si="0"/>
        <v>//　 個他</v>
      </c>
    </row>
    <row r="49" spans="2:3" x14ac:dyDescent="0.15">
      <c r="B49" s="23">
        <f t="shared" si="1"/>
        <v>46</v>
      </c>
      <c r="C49" s="28" t="str">
        <f t="shared" si="0"/>
        <v>//　 個他</v>
      </c>
    </row>
    <row r="50" spans="2:3" x14ac:dyDescent="0.15">
      <c r="B50" s="23">
        <f t="shared" si="1"/>
        <v>47</v>
      </c>
      <c r="C50" s="28" t="str">
        <f t="shared" si="0"/>
        <v>//　 個他</v>
      </c>
    </row>
    <row r="51" spans="2:3" x14ac:dyDescent="0.15">
      <c r="B51" s="23">
        <f t="shared" si="1"/>
        <v>48</v>
      </c>
      <c r="C51" s="28" t="str">
        <f t="shared" si="0"/>
        <v>//　 個他</v>
      </c>
    </row>
    <row r="52" spans="2:3" x14ac:dyDescent="0.15">
      <c r="B52" s="23">
        <f t="shared" si="1"/>
        <v>49</v>
      </c>
      <c r="C52" s="28" t="str">
        <f t="shared" si="0"/>
        <v>//　 個他</v>
      </c>
    </row>
    <row r="53" spans="2:3" x14ac:dyDescent="0.15">
      <c r="B53" s="23">
        <f t="shared" si="1"/>
        <v>50</v>
      </c>
      <c r="C53" s="28" t="str">
        <f t="shared" si="0"/>
        <v>//　 個他</v>
      </c>
    </row>
    <row r="54" spans="2:3" x14ac:dyDescent="0.15">
      <c r="B54" s="23">
        <f t="shared" si="1"/>
        <v>51</v>
      </c>
      <c r="C54" s="28" t="str">
        <f t="shared" si="0"/>
        <v>//　 個他</v>
      </c>
    </row>
    <row r="55" spans="2:3" x14ac:dyDescent="0.15">
      <c r="B55" s="23">
        <f t="shared" si="1"/>
        <v>52</v>
      </c>
      <c r="C55" s="28" t="str">
        <f t="shared" si="0"/>
        <v>//　 個他</v>
      </c>
    </row>
    <row r="56" spans="2:3" x14ac:dyDescent="0.15">
      <c r="B56" s="23">
        <f t="shared" si="1"/>
        <v>53</v>
      </c>
      <c r="C56" s="28" t="str">
        <f t="shared" si="0"/>
        <v>//　 個他</v>
      </c>
    </row>
    <row r="57" spans="2:3" x14ac:dyDescent="0.15">
      <c r="B57" s="23">
        <f t="shared" si="1"/>
        <v>54</v>
      </c>
      <c r="C57" s="28" t="str">
        <f t="shared" si="0"/>
        <v>//　 個他</v>
      </c>
    </row>
    <row r="58" spans="2:3" x14ac:dyDescent="0.15">
      <c r="B58" s="23">
        <f t="shared" si="1"/>
        <v>55</v>
      </c>
      <c r="C58" s="28" t="str">
        <f t="shared" si="0"/>
        <v>//　 個他</v>
      </c>
    </row>
    <row r="59" spans="2:3" x14ac:dyDescent="0.15">
      <c r="B59" s="23">
        <f t="shared" si="1"/>
        <v>56</v>
      </c>
      <c r="C59" s="28" t="str">
        <f t="shared" si="0"/>
        <v>//　 個他</v>
      </c>
    </row>
    <row r="60" spans="2:3" x14ac:dyDescent="0.15">
      <c r="B60" s="23">
        <f t="shared" si="1"/>
        <v>57</v>
      </c>
      <c r="C60" s="28" t="str">
        <f t="shared" si="0"/>
        <v>//　 個他</v>
      </c>
    </row>
    <row r="61" spans="2:3" x14ac:dyDescent="0.15">
      <c r="B61" s="23">
        <f t="shared" si="1"/>
        <v>58</v>
      </c>
      <c r="C61" s="28" t="str">
        <f t="shared" si="0"/>
        <v>//　 個他</v>
      </c>
    </row>
    <row r="62" spans="2:3" x14ac:dyDescent="0.15">
      <c r="B62" s="23">
        <f t="shared" si="1"/>
        <v>59</v>
      </c>
      <c r="C62" s="28" t="str">
        <f t="shared" si="0"/>
        <v>//　 個他</v>
      </c>
    </row>
    <row r="63" spans="2:3" x14ac:dyDescent="0.15">
      <c r="B63" s="23">
        <f t="shared" si="1"/>
        <v>60</v>
      </c>
      <c r="C63" s="28" t="str">
        <f t="shared" si="0"/>
        <v>//　 個他</v>
      </c>
    </row>
    <row r="64" spans="2:3" x14ac:dyDescent="0.15">
      <c r="B64" s="23">
        <f t="shared" si="1"/>
        <v>61</v>
      </c>
      <c r="C64" s="28" t="str">
        <f t="shared" si="0"/>
        <v>//　 個他</v>
      </c>
    </row>
    <row r="65" spans="2:3" x14ac:dyDescent="0.15">
      <c r="B65" s="23">
        <f t="shared" si="1"/>
        <v>62</v>
      </c>
      <c r="C65" s="28" t="str">
        <f t="shared" si="0"/>
        <v>//　 個他</v>
      </c>
    </row>
    <row r="66" spans="2:3" x14ac:dyDescent="0.15">
      <c r="B66" s="23">
        <f t="shared" si="1"/>
        <v>63</v>
      </c>
      <c r="C66" s="28" t="str">
        <f t="shared" si="0"/>
        <v>//　 個他</v>
      </c>
    </row>
    <row r="67" spans="2:3" x14ac:dyDescent="0.15">
      <c r="B67" s="23">
        <f t="shared" si="1"/>
        <v>64</v>
      </c>
      <c r="C67" s="28" t="str">
        <f t="shared" si="0"/>
        <v>//　 個他</v>
      </c>
    </row>
    <row r="68" spans="2:3" x14ac:dyDescent="0.15">
      <c r="B68" s="23">
        <f t="shared" si="1"/>
        <v>65</v>
      </c>
      <c r="C68" s="28" t="str">
        <f t="shared" ref="C68:C131" si="3">CONCATENATE(I68,"/",IF(LEN(J68)=1,0&amp;J68,J68),"/",IF(LEN(K68)=1,0&amp;K68,K68),"　",F68," ",L68,M68,"個","他")</f>
        <v>//　 個他</v>
      </c>
    </row>
    <row r="69" spans="2:3" x14ac:dyDescent="0.15">
      <c r="B69" s="23">
        <f t="shared" si="1"/>
        <v>66</v>
      </c>
      <c r="C69" s="28" t="str">
        <f t="shared" si="3"/>
        <v>//　 個他</v>
      </c>
    </row>
    <row r="70" spans="2:3" x14ac:dyDescent="0.15">
      <c r="B70" s="23">
        <f t="shared" si="1"/>
        <v>67</v>
      </c>
      <c r="C70" s="28" t="str">
        <f t="shared" si="3"/>
        <v>//　 個他</v>
      </c>
    </row>
    <row r="71" spans="2:3" x14ac:dyDescent="0.15">
      <c r="B71" s="23">
        <f t="shared" ref="B71:B134" si="4">B70+1</f>
        <v>68</v>
      </c>
      <c r="C71" s="28" t="str">
        <f t="shared" si="3"/>
        <v>//　 個他</v>
      </c>
    </row>
    <row r="72" spans="2:3" x14ac:dyDescent="0.15">
      <c r="B72" s="23">
        <f t="shared" si="4"/>
        <v>69</v>
      </c>
      <c r="C72" s="28" t="str">
        <f t="shared" si="3"/>
        <v>//　 個他</v>
      </c>
    </row>
    <row r="73" spans="2:3" x14ac:dyDescent="0.15">
      <c r="B73" s="23">
        <f t="shared" si="4"/>
        <v>70</v>
      </c>
      <c r="C73" s="28" t="str">
        <f t="shared" si="3"/>
        <v>//　 個他</v>
      </c>
    </row>
    <row r="74" spans="2:3" x14ac:dyDescent="0.15">
      <c r="B74" s="23">
        <f t="shared" si="4"/>
        <v>71</v>
      </c>
      <c r="C74" s="28" t="str">
        <f t="shared" si="3"/>
        <v>//　 個他</v>
      </c>
    </row>
    <row r="75" spans="2:3" x14ac:dyDescent="0.15">
      <c r="B75" s="23">
        <f t="shared" si="4"/>
        <v>72</v>
      </c>
      <c r="C75" s="28" t="str">
        <f t="shared" si="3"/>
        <v>//　 個他</v>
      </c>
    </row>
    <row r="76" spans="2:3" x14ac:dyDescent="0.15">
      <c r="B76" s="23">
        <f t="shared" si="4"/>
        <v>73</v>
      </c>
      <c r="C76" s="28" t="str">
        <f t="shared" si="3"/>
        <v>//　 個他</v>
      </c>
    </row>
    <row r="77" spans="2:3" x14ac:dyDescent="0.15">
      <c r="B77" s="23">
        <f t="shared" si="4"/>
        <v>74</v>
      </c>
      <c r="C77" s="28" t="str">
        <f t="shared" si="3"/>
        <v>//　 個他</v>
      </c>
    </row>
    <row r="78" spans="2:3" x14ac:dyDescent="0.15">
      <c r="B78" s="23">
        <f t="shared" si="4"/>
        <v>75</v>
      </c>
      <c r="C78" s="28" t="str">
        <f t="shared" si="3"/>
        <v>//　 個他</v>
      </c>
    </row>
    <row r="79" spans="2:3" x14ac:dyDescent="0.15">
      <c r="B79" s="23">
        <f t="shared" si="4"/>
        <v>76</v>
      </c>
      <c r="C79" s="28" t="str">
        <f t="shared" si="3"/>
        <v>//　 個他</v>
      </c>
    </row>
    <row r="80" spans="2:3" x14ac:dyDescent="0.15">
      <c r="B80" s="23">
        <f t="shared" si="4"/>
        <v>77</v>
      </c>
      <c r="C80" s="28" t="str">
        <f t="shared" si="3"/>
        <v>//　 個他</v>
      </c>
    </row>
    <row r="81" spans="2:3" x14ac:dyDescent="0.15">
      <c r="B81" s="23">
        <f t="shared" si="4"/>
        <v>78</v>
      </c>
      <c r="C81" s="28" t="str">
        <f t="shared" si="3"/>
        <v>//　 個他</v>
      </c>
    </row>
    <row r="82" spans="2:3" x14ac:dyDescent="0.15">
      <c r="B82" s="23">
        <f t="shared" si="4"/>
        <v>79</v>
      </c>
      <c r="C82" s="28" t="str">
        <f t="shared" si="3"/>
        <v>//　 個他</v>
      </c>
    </row>
    <row r="83" spans="2:3" x14ac:dyDescent="0.15">
      <c r="B83" s="23">
        <f t="shared" si="4"/>
        <v>80</v>
      </c>
      <c r="C83" s="28" t="str">
        <f t="shared" si="3"/>
        <v>//　 個他</v>
      </c>
    </row>
    <row r="84" spans="2:3" x14ac:dyDescent="0.15">
      <c r="B84" s="23">
        <f t="shared" si="4"/>
        <v>81</v>
      </c>
      <c r="C84" s="28" t="str">
        <f t="shared" si="3"/>
        <v>//　 個他</v>
      </c>
    </row>
    <row r="85" spans="2:3" x14ac:dyDescent="0.15">
      <c r="B85" s="23">
        <f t="shared" si="4"/>
        <v>82</v>
      </c>
      <c r="C85" s="28" t="str">
        <f t="shared" si="3"/>
        <v>//　 個他</v>
      </c>
    </row>
    <row r="86" spans="2:3" x14ac:dyDescent="0.15">
      <c r="B86" s="23">
        <f t="shared" si="4"/>
        <v>83</v>
      </c>
      <c r="C86" s="28" t="str">
        <f t="shared" si="3"/>
        <v>//　 個他</v>
      </c>
    </row>
    <row r="87" spans="2:3" x14ac:dyDescent="0.15">
      <c r="B87" s="23">
        <f t="shared" si="4"/>
        <v>84</v>
      </c>
      <c r="C87" s="28" t="str">
        <f t="shared" si="3"/>
        <v>//　 個他</v>
      </c>
    </row>
    <row r="88" spans="2:3" x14ac:dyDescent="0.15">
      <c r="B88" s="23">
        <f t="shared" si="4"/>
        <v>85</v>
      </c>
      <c r="C88" s="28" t="str">
        <f t="shared" si="3"/>
        <v>//　 個他</v>
      </c>
    </row>
    <row r="89" spans="2:3" x14ac:dyDescent="0.15">
      <c r="B89" s="23">
        <f t="shared" si="4"/>
        <v>86</v>
      </c>
      <c r="C89" s="28" t="str">
        <f t="shared" si="3"/>
        <v>//　 個他</v>
      </c>
    </row>
    <row r="90" spans="2:3" x14ac:dyDescent="0.15">
      <c r="B90" s="23">
        <f t="shared" si="4"/>
        <v>87</v>
      </c>
      <c r="C90" s="28" t="str">
        <f t="shared" si="3"/>
        <v>//　 個他</v>
      </c>
    </row>
    <row r="91" spans="2:3" x14ac:dyDescent="0.15">
      <c r="B91" s="23">
        <f t="shared" si="4"/>
        <v>88</v>
      </c>
      <c r="C91" s="28" t="str">
        <f t="shared" si="3"/>
        <v>//　 個他</v>
      </c>
    </row>
    <row r="92" spans="2:3" x14ac:dyDescent="0.15">
      <c r="B92" s="23">
        <f t="shared" si="4"/>
        <v>89</v>
      </c>
      <c r="C92" s="28" t="str">
        <f t="shared" si="3"/>
        <v>//　 個他</v>
      </c>
    </row>
    <row r="93" spans="2:3" x14ac:dyDescent="0.15">
      <c r="B93" s="23">
        <f t="shared" si="4"/>
        <v>90</v>
      </c>
      <c r="C93" s="28" t="str">
        <f t="shared" si="3"/>
        <v>//　 個他</v>
      </c>
    </row>
    <row r="94" spans="2:3" x14ac:dyDescent="0.15">
      <c r="B94" s="23">
        <f t="shared" si="4"/>
        <v>91</v>
      </c>
      <c r="C94" s="28" t="str">
        <f t="shared" si="3"/>
        <v>//　 個他</v>
      </c>
    </row>
    <row r="95" spans="2:3" x14ac:dyDescent="0.15">
      <c r="B95" s="23">
        <f t="shared" si="4"/>
        <v>92</v>
      </c>
      <c r="C95" s="28" t="str">
        <f t="shared" si="3"/>
        <v>//　 個他</v>
      </c>
    </row>
    <row r="96" spans="2:3" x14ac:dyDescent="0.15">
      <c r="B96" s="23">
        <f t="shared" si="4"/>
        <v>93</v>
      </c>
      <c r="C96" s="28" t="str">
        <f t="shared" si="3"/>
        <v>//　 個他</v>
      </c>
    </row>
    <row r="97" spans="2:3" x14ac:dyDescent="0.15">
      <c r="B97" s="23">
        <f t="shared" si="4"/>
        <v>94</v>
      </c>
      <c r="C97" s="28" t="str">
        <f t="shared" si="3"/>
        <v>//　 個他</v>
      </c>
    </row>
    <row r="98" spans="2:3" x14ac:dyDescent="0.15">
      <c r="B98" s="23">
        <f t="shared" si="4"/>
        <v>95</v>
      </c>
      <c r="C98" s="28" t="str">
        <f t="shared" si="3"/>
        <v>//　 個他</v>
      </c>
    </row>
    <row r="99" spans="2:3" x14ac:dyDescent="0.15">
      <c r="B99" s="23">
        <f t="shared" si="4"/>
        <v>96</v>
      </c>
      <c r="C99" s="28" t="str">
        <f t="shared" si="3"/>
        <v>//　 個他</v>
      </c>
    </row>
    <row r="100" spans="2:3" x14ac:dyDescent="0.15">
      <c r="B100" s="23">
        <f t="shared" si="4"/>
        <v>97</v>
      </c>
      <c r="C100" s="28" t="str">
        <f t="shared" si="3"/>
        <v>//　 個他</v>
      </c>
    </row>
    <row r="101" spans="2:3" x14ac:dyDescent="0.15">
      <c r="B101" s="23">
        <f t="shared" si="4"/>
        <v>98</v>
      </c>
      <c r="C101" s="28" t="str">
        <f t="shared" si="3"/>
        <v>//　 個他</v>
      </c>
    </row>
    <row r="102" spans="2:3" x14ac:dyDescent="0.15">
      <c r="B102" s="23">
        <f t="shared" si="4"/>
        <v>99</v>
      </c>
      <c r="C102" s="28" t="str">
        <f t="shared" si="3"/>
        <v>//　 個他</v>
      </c>
    </row>
    <row r="103" spans="2:3" x14ac:dyDescent="0.15">
      <c r="B103" s="23">
        <f t="shared" si="4"/>
        <v>100</v>
      </c>
      <c r="C103" s="28" t="str">
        <f t="shared" si="3"/>
        <v>//　 個他</v>
      </c>
    </row>
    <row r="104" spans="2:3" x14ac:dyDescent="0.15">
      <c r="B104" s="23">
        <f t="shared" si="4"/>
        <v>101</v>
      </c>
      <c r="C104" s="28" t="str">
        <f t="shared" si="3"/>
        <v>//　 個他</v>
      </c>
    </row>
    <row r="105" spans="2:3" x14ac:dyDescent="0.15">
      <c r="B105" s="23">
        <f t="shared" si="4"/>
        <v>102</v>
      </c>
      <c r="C105" s="28" t="str">
        <f t="shared" si="3"/>
        <v>//　 個他</v>
      </c>
    </row>
    <row r="106" spans="2:3" x14ac:dyDescent="0.15">
      <c r="B106" s="23">
        <f t="shared" si="4"/>
        <v>103</v>
      </c>
      <c r="C106" s="28" t="str">
        <f t="shared" si="3"/>
        <v>//　 個他</v>
      </c>
    </row>
    <row r="107" spans="2:3" x14ac:dyDescent="0.15">
      <c r="B107" s="23">
        <f t="shared" si="4"/>
        <v>104</v>
      </c>
      <c r="C107" s="28" t="str">
        <f t="shared" si="3"/>
        <v>//　 個他</v>
      </c>
    </row>
    <row r="108" spans="2:3" x14ac:dyDescent="0.15">
      <c r="B108" s="23">
        <f t="shared" si="4"/>
        <v>105</v>
      </c>
      <c r="C108" s="28" t="str">
        <f t="shared" si="3"/>
        <v>//　 個他</v>
      </c>
    </row>
    <row r="109" spans="2:3" x14ac:dyDescent="0.15">
      <c r="B109" s="23">
        <f t="shared" si="4"/>
        <v>106</v>
      </c>
      <c r="C109" s="28" t="str">
        <f t="shared" si="3"/>
        <v>//　 個他</v>
      </c>
    </row>
    <row r="110" spans="2:3" x14ac:dyDescent="0.15">
      <c r="B110" s="23">
        <f t="shared" si="4"/>
        <v>107</v>
      </c>
      <c r="C110" s="28" t="str">
        <f t="shared" si="3"/>
        <v>//　 個他</v>
      </c>
    </row>
    <row r="111" spans="2:3" x14ac:dyDescent="0.15">
      <c r="B111" s="23">
        <f t="shared" si="4"/>
        <v>108</v>
      </c>
      <c r="C111" s="28" t="str">
        <f t="shared" si="3"/>
        <v>//　 個他</v>
      </c>
    </row>
    <row r="112" spans="2:3" x14ac:dyDescent="0.15">
      <c r="B112" s="23">
        <f t="shared" si="4"/>
        <v>109</v>
      </c>
      <c r="C112" s="28" t="str">
        <f t="shared" si="3"/>
        <v>//　 個他</v>
      </c>
    </row>
    <row r="113" spans="2:3" x14ac:dyDescent="0.15">
      <c r="B113" s="23">
        <f t="shared" si="4"/>
        <v>110</v>
      </c>
      <c r="C113" s="28" t="str">
        <f t="shared" si="3"/>
        <v>//　 個他</v>
      </c>
    </row>
    <row r="114" spans="2:3" x14ac:dyDescent="0.15">
      <c r="B114" s="23">
        <f t="shared" si="4"/>
        <v>111</v>
      </c>
      <c r="C114" s="28" t="str">
        <f t="shared" si="3"/>
        <v>//　 個他</v>
      </c>
    </row>
    <row r="115" spans="2:3" x14ac:dyDescent="0.15">
      <c r="B115" s="23">
        <f t="shared" si="4"/>
        <v>112</v>
      </c>
      <c r="C115" s="28" t="str">
        <f t="shared" si="3"/>
        <v>//　 個他</v>
      </c>
    </row>
    <row r="116" spans="2:3" x14ac:dyDescent="0.15">
      <c r="B116" s="23">
        <f t="shared" si="4"/>
        <v>113</v>
      </c>
      <c r="C116" s="28" t="str">
        <f t="shared" si="3"/>
        <v>//　 個他</v>
      </c>
    </row>
    <row r="117" spans="2:3" x14ac:dyDescent="0.15">
      <c r="B117" s="23">
        <f t="shared" si="4"/>
        <v>114</v>
      </c>
      <c r="C117" s="28" t="str">
        <f t="shared" si="3"/>
        <v>//　 個他</v>
      </c>
    </row>
    <row r="118" spans="2:3" x14ac:dyDescent="0.15">
      <c r="B118" s="23">
        <f t="shared" si="4"/>
        <v>115</v>
      </c>
      <c r="C118" s="28" t="str">
        <f t="shared" si="3"/>
        <v>//　 個他</v>
      </c>
    </row>
    <row r="119" spans="2:3" x14ac:dyDescent="0.15">
      <c r="B119" s="23">
        <f t="shared" si="4"/>
        <v>116</v>
      </c>
      <c r="C119" s="28" t="str">
        <f t="shared" si="3"/>
        <v>//　 個他</v>
      </c>
    </row>
    <row r="120" spans="2:3" x14ac:dyDescent="0.15">
      <c r="B120" s="23">
        <f t="shared" si="4"/>
        <v>117</v>
      </c>
      <c r="C120" s="28" t="str">
        <f t="shared" si="3"/>
        <v>//　 個他</v>
      </c>
    </row>
    <row r="121" spans="2:3" x14ac:dyDescent="0.15">
      <c r="B121" s="23">
        <f t="shared" si="4"/>
        <v>118</v>
      </c>
      <c r="C121" s="28" t="str">
        <f t="shared" si="3"/>
        <v>//　 個他</v>
      </c>
    </row>
    <row r="122" spans="2:3" x14ac:dyDescent="0.15">
      <c r="B122" s="23">
        <f t="shared" si="4"/>
        <v>119</v>
      </c>
      <c r="C122" s="28" t="str">
        <f t="shared" si="3"/>
        <v>//　 個他</v>
      </c>
    </row>
    <row r="123" spans="2:3" x14ac:dyDescent="0.15">
      <c r="B123" s="23">
        <f t="shared" si="4"/>
        <v>120</v>
      </c>
      <c r="C123" s="28" t="str">
        <f t="shared" si="3"/>
        <v>//　 個他</v>
      </c>
    </row>
    <row r="124" spans="2:3" x14ac:dyDescent="0.15">
      <c r="B124" s="23">
        <f t="shared" si="4"/>
        <v>121</v>
      </c>
      <c r="C124" s="28" t="str">
        <f t="shared" si="3"/>
        <v>//　 個他</v>
      </c>
    </row>
    <row r="125" spans="2:3" x14ac:dyDescent="0.15">
      <c r="B125" s="23">
        <f t="shared" si="4"/>
        <v>122</v>
      </c>
      <c r="C125" s="28" t="str">
        <f t="shared" si="3"/>
        <v>//　 個他</v>
      </c>
    </row>
    <row r="126" spans="2:3" x14ac:dyDescent="0.15">
      <c r="B126" s="23">
        <f t="shared" si="4"/>
        <v>123</v>
      </c>
      <c r="C126" s="28" t="str">
        <f t="shared" si="3"/>
        <v>//　 個他</v>
      </c>
    </row>
    <row r="127" spans="2:3" x14ac:dyDescent="0.15">
      <c r="B127" s="23">
        <f t="shared" si="4"/>
        <v>124</v>
      </c>
      <c r="C127" s="28" t="str">
        <f t="shared" si="3"/>
        <v>//　 個他</v>
      </c>
    </row>
    <row r="128" spans="2:3" x14ac:dyDescent="0.15">
      <c r="B128" s="23">
        <f t="shared" si="4"/>
        <v>125</v>
      </c>
      <c r="C128" s="28" t="str">
        <f t="shared" si="3"/>
        <v>//　 個他</v>
      </c>
    </row>
    <row r="129" spans="2:3" x14ac:dyDescent="0.15">
      <c r="B129" s="23">
        <f t="shared" si="4"/>
        <v>126</v>
      </c>
      <c r="C129" s="28" t="str">
        <f t="shared" si="3"/>
        <v>//　 個他</v>
      </c>
    </row>
    <row r="130" spans="2:3" x14ac:dyDescent="0.15">
      <c r="B130" s="23">
        <f t="shared" si="4"/>
        <v>127</v>
      </c>
      <c r="C130" s="28" t="str">
        <f t="shared" si="3"/>
        <v>//　 個他</v>
      </c>
    </row>
    <row r="131" spans="2:3" x14ac:dyDescent="0.15">
      <c r="B131" s="23">
        <f t="shared" si="4"/>
        <v>128</v>
      </c>
      <c r="C131" s="28" t="str">
        <f t="shared" si="3"/>
        <v>//　 個他</v>
      </c>
    </row>
    <row r="132" spans="2:3" x14ac:dyDescent="0.15">
      <c r="B132" s="23">
        <f t="shared" si="4"/>
        <v>129</v>
      </c>
      <c r="C132" s="28" t="str">
        <f t="shared" ref="C132:C195" si="5">CONCATENATE(I132,"/",IF(LEN(J132)=1,0&amp;J132,J132),"/",IF(LEN(K132)=1,0&amp;K132,K132),"　",F132," ",L132,M132,"個","他")</f>
        <v>//　 個他</v>
      </c>
    </row>
    <row r="133" spans="2:3" x14ac:dyDescent="0.15">
      <c r="B133" s="23">
        <f t="shared" si="4"/>
        <v>130</v>
      </c>
      <c r="C133" s="28" t="str">
        <f t="shared" si="5"/>
        <v>//　 個他</v>
      </c>
    </row>
    <row r="134" spans="2:3" x14ac:dyDescent="0.15">
      <c r="B134" s="23">
        <f t="shared" si="4"/>
        <v>131</v>
      </c>
      <c r="C134" s="28" t="str">
        <f t="shared" si="5"/>
        <v>//　 個他</v>
      </c>
    </row>
    <row r="135" spans="2:3" x14ac:dyDescent="0.15">
      <c r="B135" s="23">
        <f t="shared" ref="B135:B198" si="6">B134+1</f>
        <v>132</v>
      </c>
      <c r="C135" s="28" t="str">
        <f t="shared" si="5"/>
        <v>//　 個他</v>
      </c>
    </row>
    <row r="136" spans="2:3" x14ac:dyDescent="0.15">
      <c r="B136" s="23">
        <f t="shared" si="6"/>
        <v>133</v>
      </c>
      <c r="C136" s="28" t="str">
        <f t="shared" si="5"/>
        <v>//　 個他</v>
      </c>
    </row>
    <row r="137" spans="2:3" x14ac:dyDescent="0.15">
      <c r="B137" s="23">
        <f t="shared" si="6"/>
        <v>134</v>
      </c>
      <c r="C137" s="28" t="str">
        <f t="shared" si="5"/>
        <v>//　 個他</v>
      </c>
    </row>
    <row r="138" spans="2:3" x14ac:dyDescent="0.15">
      <c r="B138" s="23">
        <f t="shared" si="6"/>
        <v>135</v>
      </c>
      <c r="C138" s="28" t="str">
        <f t="shared" si="5"/>
        <v>//　 個他</v>
      </c>
    </row>
    <row r="139" spans="2:3" x14ac:dyDescent="0.15">
      <c r="B139" s="23">
        <f t="shared" si="6"/>
        <v>136</v>
      </c>
      <c r="C139" s="28" t="str">
        <f t="shared" si="5"/>
        <v>//　 個他</v>
      </c>
    </row>
    <row r="140" spans="2:3" x14ac:dyDescent="0.15">
      <c r="B140" s="23">
        <f t="shared" si="6"/>
        <v>137</v>
      </c>
      <c r="C140" s="28" t="str">
        <f t="shared" si="5"/>
        <v>//　 個他</v>
      </c>
    </row>
    <row r="141" spans="2:3" x14ac:dyDescent="0.15">
      <c r="B141" s="23">
        <f t="shared" si="6"/>
        <v>138</v>
      </c>
      <c r="C141" s="28" t="str">
        <f t="shared" si="5"/>
        <v>//　 個他</v>
      </c>
    </row>
    <row r="142" spans="2:3" x14ac:dyDescent="0.15">
      <c r="B142" s="23">
        <f t="shared" si="6"/>
        <v>139</v>
      </c>
      <c r="C142" s="28" t="str">
        <f t="shared" si="5"/>
        <v>//　 個他</v>
      </c>
    </row>
    <row r="143" spans="2:3" x14ac:dyDescent="0.15">
      <c r="B143" s="23">
        <f t="shared" si="6"/>
        <v>140</v>
      </c>
      <c r="C143" s="28" t="str">
        <f t="shared" si="5"/>
        <v>//　 個他</v>
      </c>
    </row>
    <row r="144" spans="2:3" x14ac:dyDescent="0.15">
      <c r="B144" s="23">
        <f t="shared" si="6"/>
        <v>141</v>
      </c>
      <c r="C144" s="28" t="str">
        <f t="shared" si="5"/>
        <v>//　 個他</v>
      </c>
    </row>
    <row r="145" spans="2:3" x14ac:dyDescent="0.15">
      <c r="B145" s="23">
        <f t="shared" si="6"/>
        <v>142</v>
      </c>
      <c r="C145" s="28" t="str">
        <f t="shared" si="5"/>
        <v>//　 個他</v>
      </c>
    </row>
    <row r="146" spans="2:3" x14ac:dyDescent="0.15">
      <c r="B146" s="23">
        <f t="shared" si="6"/>
        <v>143</v>
      </c>
      <c r="C146" s="28" t="str">
        <f t="shared" si="5"/>
        <v>//　 個他</v>
      </c>
    </row>
    <row r="147" spans="2:3" x14ac:dyDescent="0.15">
      <c r="B147" s="23">
        <f t="shared" si="6"/>
        <v>144</v>
      </c>
      <c r="C147" s="28" t="str">
        <f t="shared" si="5"/>
        <v>//　 個他</v>
      </c>
    </row>
    <row r="148" spans="2:3" x14ac:dyDescent="0.15">
      <c r="B148" s="23">
        <f t="shared" si="6"/>
        <v>145</v>
      </c>
      <c r="C148" s="28" t="str">
        <f t="shared" si="5"/>
        <v>//　 個他</v>
      </c>
    </row>
    <row r="149" spans="2:3" x14ac:dyDescent="0.15">
      <c r="B149" s="23">
        <f t="shared" si="6"/>
        <v>146</v>
      </c>
      <c r="C149" s="28" t="str">
        <f t="shared" si="5"/>
        <v>//　 個他</v>
      </c>
    </row>
    <row r="150" spans="2:3" x14ac:dyDescent="0.15">
      <c r="B150" s="23">
        <f t="shared" si="6"/>
        <v>147</v>
      </c>
      <c r="C150" s="28" t="str">
        <f t="shared" si="5"/>
        <v>//　 個他</v>
      </c>
    </row>
    <row r="151" spans="2:3" x14ac:dyDescent="0.15">
      <c r="B151" s="23">
        <f t="shared" si="6"/>
        <v>148</v>
      </c>
      <c r="C151" s="28" t="str">
        <f t="shared" si="5"/>
        <v>//　 個他</v>
      </c>
    </row>
    <row r="152" spans="2:3" x14ac:dyDescent="0.15">
      <c r="B152" s="23">
        <f t="shared" si="6"/>
        <v>149</v>
      </c>
      <c r="C152" s="28" t="str">
        <f t="shared" si="5"/>
        <v>//　 個他</v>
      </c>
    </row>
    <row r="153" spans="2:3" x14ac:dyDescent="0.15">
      <c r="B153" s="23">
        <f t="shared" si="6"/>
        <v>150</v>
      </c>
      <c r="C153" s="28" t="str">
        <f t="shared" si="5"/>
        <v>//　 個他</v>
      </c>
    </row>
    <row r="154" spans="2:3" x14ac:dyDescent="0.15">
      <c r="B154" s="23">
        <f t="shared" si="6"/>
        <v>151</v>
      </c>
      <c r="C154" s="28" t="str">
        <f t="shared" si="5"/>
        <v>//　 個他</v>
      </c>
    </row>
    <row r="155" spans="2:3" x14ac:dyDescent="0.15">
      <c r="B155" s="23">
        <f t="shared" si="6"/>
        <v>152</v>
      </c>
      <c r="C155" s="28" t="str">
        <f t="shared" si="5"/>
        <v>//　 個他</v>
      </c>
    </row>
    <row r="156" spans="2:3" x14ac:dyDescent="0.15">
      <c r="B156" s="23">
        <f t="shared" si="6"/>
        <v>153</v>
      </c>
      <c r="C156" s="28" t="str">
        <f t="shared" si="5"/>
        <v>//　 個他</v>
      </c>
    </row>
    <row r="157" spans="2:3" x14ac:dyDescent="0.15">
      <c r="B157" s="23">
        <f t="shared" si="6"/>
        <v>154</v>
      </c>
      <c r="C157" s="28" t="str">
        <f t="shared" si="5"/>
        <v>//　 個他</v>
      </c>
    </row>
    <row r="158" spans="2:3" x14ac:dyDescent="0.15">
      <c r="B158" s="23">
        <f t="shared" si="6"/>
        <v>155</v>
      </c>
      <c r="C158" s="28" t="str">
        <f t="shared" si="5"/>
        <v>//　 個他</v>
      </c>
    </row>
    <row r="159" spans="2:3" x14ac:dyDescent="0.15">
      <c r="B159" s="23">
        <f t="shared" si="6"/>
        <v>156</v>
      </c>
      <c r="C159" s="28" t="str">
        <f t="shared" si="5"/>
        <v>//　 個他</v>
      </c>
    </row>
    <row r="160" spans="2:3" x14ac:dyDescent="0.15">
      <c r="B160" s="23">
        <f t="shared" si="6"/>
        <v>157</v>
      </c>
      <c r="C160" s="28" t="str">
        <f t="shared" si="5"/>
        <v>//　 個他</v>
      </c>
    </row>
    <row r="161" spans="2:3" x14ac:dyDescent="0.15">
      <c r="B161" s="23">
        <f t="shared" si="6"/>
        <v>158</v>
      </c>
      <c r="C161" s="28" t="str">
        <f t="shared" si="5"/>
        <v>//　 個他</v>
      </c>
    </row>
    <row r="162" spans="2:3" x14ac:dyDescent="0.15">
      <c r="B162" s="23">
        <f t="shared" si="6"/>
        <v>159</v>
      </c>
      <c r="C162" s="28" t="str">
        <f t="shared" si="5"/>
        <v>//　 個他</v>
      </c>
    </row>
    <row r="163" spans="2:3" x14ac:dyDescent="0.15">
      <c r="B163" s="23">
        <f t="shared" si="6"/>
        <v>160</v>
      </c>
      <c r="C163" s="28" t="str">
        <f t="shared" si="5"/>
        <v>//　 個他</v>
      </c>
    </row>
    <row r="164" spans="2:3" x14ac:dyDescent="0.15">
      <c r="B164" s="23">
        <f t="shared" si="6"/>
        <v>161</v>
      </c>
      <c r="C164" s="28" t="str">
        <f t="shared" si="5"/>
        <v>//　 個他</v>
      </c>
    </row>
    <row r="165" spans="2:3" x14ac:dyDescent="0.15">
      <c r="B165" s="23">
        <f t="shared" si="6"/>
        <v>162</v>
      </c>
      <c r="C165" s="28" t="str">
        <f t="shared" si="5"/>
        <v>//　 個他</v>
      </c>
    </row>
    <row r="166" spans="2:3" x14ac:dyDescent="0.15">
      <c r="B166" s="23">
        <f t="shared" si="6"/>
        <v>163</v>
      </c>
      <c r="C166" s="28" t="str">
        <f t="shared" si="5"/>
        <v>//　 個他</v>
      </c>
    </row>
    <row r="167" spans="2:3" x14ac:dyDescent="0.15">
      <c r="B167" s="23">
        <f t="shared" si="6"/>
        <v>164</v>
      </c>
      <c r="C167" s="28" t="str">
        <f t="shared" si="5"/>
        <v>//　 個他</v>
      </c>
    </row>
    <row r="168" spans="2:3" x14ac:dyDescent="0.15">
      <c r="B168" s="23">
        <f t="shared" si="6"/>
        <v>165</v>
      </c>
      <c r="C168" s="28" t="str">
        <f t="shared" si="5"/>
        <v>//　 個他</v>
      </c>
    </row>
    <row r="169" spans="2:3" x14ac:dyDescent="0.15">
      <c r="B169" s="23">
        <f t="shared" si="6"/>
        <v>166</v>
      </c>
      <c r="C169" s="28" t="str">
        <f t="shared" si="5"/>
        <v>//　 個他</v>
      </c>
    </row>
    <row r="170" spans="2:3" x14ac:dyDescent="0.15">
      <c r="B170" s="23">
        <f t="shared" si="6"/>
        <v>167</v>
      </c>
      <c r="C170" s="28" t="str">
        <f t="shared" si="5"/>
        <v>//　 個他</v>
      </c>
    </row>
    <row r="171" spans="2:3" x14ac:dyDescent="0.15">
      <c r="B171" s="23">
        <f t="shared" si="6"/>
        <v>168</v>
      </c>
      <c r="C171" s="28" t="str">
        <f t="shared" si="5"/>
        <v>//　 個他</v>
      </c>
    </row>
    <row r="172" spans="2:3" x14ac:dyDescent="0.15">
      <c r="B172" s="23">
        <f t="shared" si="6"/>
        <v>169</v>
      </c>
      <c r="C172" s="28" t="str">
        <f t="shared" si="5"/>
        <v>//　 個他</v>
      </c>
    </row>
    <row r="173" spans="2:3" x14ac:dyDescent="0.15">
      <c r="B173" s="23">
        <f t="shared" si="6"/>
        <v>170</v>
      </c>
      <c r="C173" s="28" t="str">
        <f t="shared" si="5"/>
        <v>//　 個他</v>
      </c>
    </row>
    <row r="174" spans="2:3" x14ac:dyDescent="0.15">
      <c r="B174" s="23">
        <f t="shared" si="6"/>
        <v>171</v>
      </c>
      <c r="C174" s="28" t="str">
        <f t="shared" si="5"/>
        <v>//　 個他</v>
      </c>
    </row>
    <row r="175" spans="2:3" x14ac:dyDescent="0.15">
      <c r="B175" s="23">
        <f t="shared" si="6"/>
        <v>172</v>
      </c>
      <c r="C175" s="28" t="str">
        <f t="shared" si="5"/>
        <v>//　 個他</v>
      </c>
    </row>
    <row r="176" spans="2:3" x14ac:dyDescent="0.15">
      <c r="B176" s="23">
        <f t="shared" si="6"/>
        <v>173</v>
      </c>
      <c r="C176" s="28" t="str">
        <f t="shared" si="5"/>
        <v>//　 個他</v>
      </c>
    </row>
    <row r="177" spans="2:3" x14ac:dyDescent="0.15">
      <c r="B177" s="23">
        <f t="shared" si="6"/>
        <v>174</v>
      </c>
      <c r="C177" s="28" t="str">
        <f t="shared" si="5"/>
        <v>//　 個他</v>
      </c>
    </row>
    <row r="178" spans="2:3" x14ac:dyDescent="0.15">
      <c r="B178" s="23">
        <f t="shared" si="6"/>
        <v>175</v>
      </c>
      <c r="C178" s="28" t="str">
        <f t="shared" si="5"/>
        <v>//　 個他</v>
      </c>
    </row>
    <row r="179" spans="2:3" x14ac:dyDescent="0.15">
      <c r="B179" s="23">
        <f t="shared" si="6"/>
        <v>176</v>
      </c>
      <c r="C179" s="28" t="str">
        <f t="shared" si="5"/>
        <v>//　 個他</v>
      </c>
    </row>
    <row r="180" spans="2:3" x14ac:dyDescent="0.15">
      <c r="B180" s="23">
        <f t="shared" si="6"/>
        <v>177</v>
      </c>
      <c r="C180" s="28" t="str">
        <f t="shared" si="5"/>
        <v>//　 個他</v>
      </c>
    </row>
    <row r="181" spans="2:3" x14ac:dyDescent="0.15">
      <c r="B181" s="23">
        <f t="shared" si="6"/>
        <v>178</v>
      </c>
      <c r="C181" s="28" t="str">
        <f t="shared" si="5"/>
        <v>//　 個他</v>
      </c>
    </row>
    <row r="182" spans="2:3" x14ac:dyDescent="0.15">
      <c r="B182" s="23">
        <f t="shared" si="6"/>
        <v>179</v>
      </c>
      <c r="C182" s="28" t="str">
        <f t="shared" si="5"/>
        <v>//　 個他</v>
      </c>
    </row>
    <row r="183" spans="2:3" x14ac:dyDescent="0.15">
      <c r="B183" s="23">
        <f t="shared" si="6"/>
        <v>180</v>
      </c>
      <c r="C183" s="28" t="str">
        <f t="shared" si="5"/>
        <v>//　 個他</v>
      </c>
    </row>
    <row r="184" spans="2:3" x14ac:dyDescent="0.15">
      <c r="B184" s="23">
        <f t="shared" si="6"/>
        <v>181</v>
      </c>
      <c r="C184" s="28" t="str">
        <f t="shared" si="5"/>
        <v>//　 個他</v>
      </c>
    </row>
    <row r="185" spans="2:3" x14ac:dyDescent="0.15">
      <c r="B185" s="23">
        <f t="shared" si="6"/>
        <v>182</v>
      </c>
      <c r="C185" s="28" t="str">
        <f t="shared" si="5"/>
        <v>//　 個他</v>
      </c>
    </row>
    <row r="186" spans="2:3" x14ac:dyDescent="0.15">
      <c r="B186" s="23">
        <f t="shared" si="6"/>
        <v>183</v>
      </c>
      <c r="C186" s="28" t="str">
        <f t="shared" si="5"/>
        <v>//　 個他</v>
      </c>
    </row>
    <row r="187" spans="2:3" x14ac:dyDescent="0.15">
      <c r="B187" s="23">
        <f t="shared" si="6"/>
        <v>184</v>
      </c>
      <c r="C187" s="28" t="str">
        <f t="shared" si="5"/>
        <v>//　 個他</v>
      </c>
    </row>
    <row r="188" spans="2:3" x14ac:dyDescent="0.15">
      <c r="B188" s="23">
        <f t="shared" si="6"/>
        <v>185</v>
      </c>
      <c r="C188" s="28" t="str">
        <f t="shared" si="5"/>
        <v>//　 個他</v>
      </c>
    </row>
    <row r="189" spans="2:3" x14ac:dyDescent="0.15">
      <c r="B189" s="23">
        <f t="shared" si="6"/>
        <v>186</v>
      </c>
      <c r="C189" s="28" t="str">
        <f t="shared" si="5"/>
        <v>//　 個他</v>
      </c>
    </row>
    <row r="190" spans="2:3" x14ac:dyDescent="0.15">
      <c r="B190" s="23">
        <f t="shared" si="6"/>
        <v>187</v>
      </c>
      <c r="C190" s="28" t="str">
        <f t="shared" si="5"/>
        <v>//　 個他</v>
      </c>
    </row>
    <row r="191" spans="2:3" x14ac:dyDescent="0.15">
      <c r="B191" s="23">
        <f t="shared" si="6"/>
        <v>188</v>
      </c>
      <c r="C191" s="28" t="str">
        <f t="shared" si="5"/>
        <v>//　 個他</v>
      </c>
    </row>
    <row r="192" spans="2:3" x14ac:dyDescent="0.15">
      <c r="B192" s="23">
        <f t="shared" si="6"/>
        <v>189</v>
      </c>
      <c r="C192" s="28" t="str">
        <f t="shared" si="5"/>
        <v>//　 個他</v>
      </c>
    </row>
    <row r="193" spans="2:3" x14ac:dyDescent="0.15">
      <c r="B193" s="23">
        <f t="shared" si="6"/>
        <v>190</v>
      </c>
      <c r="C193" s="28" t="str">
        <f t="shared" si="5"/>
        <v>//　 個他</v>
      </c>
    </row>
    <row r="194" spans="2:3" x14ac:dyDescent="0.15">
      <c r="B194" s="23">
        <f t="shared" si="6"/>
        <v>191</v>
      </c>
      <c r="C194" s="28" t="str">
        <f t="shared" si="5"/>
        <v>//　 個他</v>
      </c>
    </row>
    <row r="195" spans="2:3" x14ac:dyDescent="0.15">
      <c r="B195" s="23">
        <f t="shared" si="6"/>
        <v>192</v>
      </c>
      <c r="C195" s="28" t="str">
        <f t="shared" si="5"/>
        <v>//　 個他</v>
      </c>
    </row>
    <row r="196" spans="2:3" x14ac:dyDescent="0.15">
      <c r="B196" s="23">
        <f t="shared" si="6"/>
        <v>193</v>
      </c>
      <c r="C196" s="28" t="str">
        <f t="shared" ref="C196:C259" si="7">CONCATENATE(I196,"/",IF(LEN(J196)=1,0&amp;J196,J196),"/",IF(LEN(K196)=1,0&amp;K196,K196),"　",F196," ",L196,M196,"個","他")</f>
        <v>//　 個他</v>
      </c>
    </row>
    <row r="197" spans="2:3" x14ac:dyDescent="0.15">
      <c r="B197" s="23">
        <f t="shared" si="6"/>
        <v>194</v>
      </c>
      <c r="C197" s="28" t="str">
        <f t="shared" si="7"/>
        <v>//　 個他</v>
      </c>
    </row>
    <row r="198" spans="2:3" x14ac:dyDescent="0.15">
      <c r="B198" s="23">
        <f t="shared" si="6"/>
        <v>195</v>
      </c>
      <c r="C198" s="28" t="str">
        <f t="shared" si="7"/>
        <v>//　 個他</v>
      </c>
    </row>
    <row r="199" spans="2:3" x14ac:dyDescent="0.15">
      <c r="B199" s="23">
        <f t="shared" ref="B199:B262" si="8">B198+1</f>
        <v>196</v>
      </c>
      <c r="C199" s="28" t="str">
        <f t="shared" si="7"/>
        <v>//　 個他</v>
      </c>
    </row>
    <row r="200" spans="2:3" x14ac:dyDescent="0.15">
      <c r="B200" s="23">
        <f t="shared" si="8"/>
        <v>197</v>
      </c>
      <c r="C200" s="28" t="str">
        <f t="shared" si="7"/>
        <v>//　 個他</v>
      </c>
    </row>
    <row r="201" spans="2:3" x14ac:dyDescent="0.15">
      <c r="B201" s="23">
        <f t="shared" si="8"/>
        <v>198</v>
      </c>
      <c r="C201" s="28" t="str">
        <f t="shared" si="7"/>
        <v>//　 個他</v>
      </c>
    </row>
    <row r="202" spans="2:3" x14ac:dyDescent="0.15">
      <c r="B202" s="23">
        <f t="shared" si="8"/>
        <v>199</v>
      </c>
      <c r="C202" s="28" t="str">
        <f t="shared" si="7"/>
        <v>//　 個他</v>
      </c>
    </row>
    <row r="203" spans="2:3" x14ac:dyDescent="0.15">
      <c r="B203" s="23">
        <f t="shared" si="8"/>
        <v>200</v>
      </c>
      <c r="C203" s="28" t="str">
        <f t="shared" si="7"/>
        <v>//　 個他</v>
      </c>
    </row>
    <row r="204" spans="2:3" x14ac:dyDescent="0.15">
      <c r="B204" s="23">
        <f t="shared" si="8"/>
        <v>201</v>
      </c>
      <c r="C204" s="28" t="str">
        <f t="shared" si="7"/>
        <v>//　 個他</v>
      </c>
    </row>
    <row r="205" spans="2:3" x14ac:dyDescent="0.15">
      <c r="B205" s="23">
        <f t="shared" si="8"/>
        <v>202</v>
      </c>
      <c r="C205" s="28" t="str">
        <f t="shared" si="7"/>
        <v>//　 個他</v>
      </c>
    </row>
    <row r="206" spans="2:3" x14ac:dyDescent="0.15">
      <c r="B206" s="23">
        <f t="shared" si="8"/>
        <v>203</v>
      </c>
      <c r="C206" s="28" t="str">
        <f t="shared" si="7"/>
        <v>//　 個他</v>
      </c>
    </row>
    <row r="207" spans="2:3" x14ac:dyDescent="0.15">
      <c r="B207" s="23">
        <f t="shared" si="8"/>
        <v>204</v>
      </c>
      <c r="C207" s="28" t="str">
        <f t="shared" si="7"/>
        <v>//　 個他</v>
      </c>
    </row>
    <row r="208" spans="2:3" x14ac:dyDescent="0.15">
      <c r="B208" s="23">
        <f t="shared" si="8"/>
        <v>205</v>
      </c>
      <c r="C208" s="28" t="str">
        <f t="shared" si="7"/>
        <v>//　 個他</v>
      </c>
    </row>
    <row r="209" spans="2:3" x14ac:dyDescent="0.15">
      <c r="B209" s="23">
        <f t="shared" si="8"/>
        <v>206</v>
      </c>
      <c r="C209" s="28" t="str">
        <f t="shared" si="7"/>
        <v>//　 個他</v>
      </c>
    </row>
    <row r="210" spans="2:3" x14ac:dyDescent="0.15">
      <c r="B210" s="23">
        <f t="shared" si="8"/>
        <v>207</v>
      </c>
      <c r="C210" s="28" t="str">
        <f t="shared" si="7"/>
        <v>//　 個他</v>
      </c>
    </row>
    <row r="211" spans="2:3" x14ac:dyDescent="0.15">
      <c r="B211" s="23">
        <f t="shared" si="8"/>
        <v>208</v>
      </c>
      <c r="C211" s="28" t="str">
        <f t="shared" si="7"/>
        <v>//　 個他</v>
      </c>
    </row>
    <row r="212" spans="2:3" x14ac:dyDescent="0.15">
      <c r="B212" s="23">
        <f t="shared" si="8"/>
        <v>209</v>
      </c>
      <c r="C212" s="28" t="str">
        <f t="shared" si="7"/>
        <v>//　 個他</v>
      </c>
    </row>
    <row r="213" spans="2:3" x14ac:dyDescent="0.15">
      <c r="B213" s="23">
        <f t="shared" si="8"/>
        <v>210</v>
      </c>
      <c r="C213" s="28" t="str">
        <f t="shared" si="7"/>
        <v>//　 個他</v>
      </c>
    </row>
    <row r="214" spans="2:3" x14ac:dyDescent="0.15">
      <c r="B214" s="23">
        <f t="shared" si="8"/>
        <v>211</v>
      </c>
      <c r="C214" s="28" t="str">
        <f t="shared" si="7"/>
        <v>//　 個他</v>
      </c>
    </row>
    <row r="215" spans="2:3" x14ac:dyDescent="0.15">
      <c r="B215" s="23">
        <f t="shared" si="8"/>
        <v>212</v>
      </c>
      <c r="C215" s="28" t="str">
        <f t="shared" si="7"/>
        <v>//　 個他</v>
      </c>
    </row>
    <row r="216" spans="2:3" x14ac:dyDescent="0.15">
      <c r="B216" s="23">
        <f t="shared" si="8"/>
        <v>213</v>
      </c>
      <c r="C216" s="28" t="str">
        <f t="shared" si="7"/>
        <v>//　 個他</v>
      </c>
    </row>
    <row r="217" spans="2:3" x14ac:dyDescent="0.15">
      <c r="B217" s="23">
        <f t="shared" si="8"/>
        <v>214</v>
      </c>
      <c r="C217" s="28" t="str">
        <f t="shared" si="7"/>
        <v>//　 個他</v>
      </c>
    </row>
    <row r="218" spans="2:3" x14ac:dyDescent="0.15">
      <c r="B218" s="23">
        <f t="shared" si="8"/>
        <v>215</v>
      </c>
      <c r="C218" s="28" t="str">
        <f t="shared" si="7"/>
        <v>//　 個他</v>
      </c>
    </row>
    <row r="219" spans="2:3" x14ac:dyDescent="0.15">
      <c r="B219" s="23">
        <f t="shared" si="8"/>
        <v>216</v>
      </c>
      <c r="C219" s="28" t="str">
        <f t="shared" si="7"/>
        <v>//　 個他</v>
      </c>
    </row>
    <row r="220" spans="2:3" x14ac:dyDescent="0.15">
      <c r="B220" s="23">
        <f t="shared" si="8"/>
        <v>217</v>
      </c>
      <c r="C220" s="28" t="str">
        <f t="shared" si="7"/>
        <v>//　 個他</v>
      </c>
    </row>
    <row r="221" spans="2:3" x14ac:dyDescent="0.15">
      <c r="B221" s="23">
        <f t="shared" si="8"/>
        <v>218</v>
      </c>
      <c r="C221" s="28" t="str">
        <f t="shared" si="7"/>
        <v>//　 個他</v>
      </c>
    </row>
    <row r="222" spans="2:3" x14ac:dyDescent="0.15">
      <c r="B222" s="23">
        <f t="shared" si="8"/>
        <v>219</v>
      </c>
      <c r="C222" s="28" t="str">
        <f t="shared" si="7"/>
        <v>//　 個他</v>
      </c>
    </row>
    <row r="223" spans="2:3" x14ac:dyDescent="0.15">
      <c r="B223" s="23">
        <f t="shared" si="8"/>
        <v>220</v>
      </c>
      <c r="C223" s="28" t="str">
        <f t="shared" si="7"/>
        <v>//　 個他</v>
      </c>
    </row>
    <row r="224" spans="2:3" x14ac:dyDescent="0.15">
      <c r="B224" s="23">
        <f t="shared" si="8"/>
        <v>221</v>
      </c>
      <c r="C224" s="28" t="str">
        <f t="shared" si="7"/>
        <v>//　 個他</v>
      </c>
    </row>
    <row r="225" spans="2:3" x14ac:dyDescent="0.15">
      <c r="B225" s="23">
        <f t="shared" si="8"/>
        <v>222</v>
      </c>
      <c r="C225" s="28" t="str">
        <f t="shared" si="7"/>
        <v>//　 個他</v>
      </c>
    </row>
    <row r="226" spans="2:3" x14ac:dyDescent="0.15">
      <c r="B226" s="23">
        <f t="shared" si="8"/>
        <v>223</v>
      </c>
      <c r="C226" s="28" t="str">
        <f t="shared" si="7"/>
        <v>//　 個他</v>
      </c>
    </row>
    <row r="227" spans="2:3" x14ac:dyDescent="0.15">
      <c r="B227" s="23">
        <f t="shared" si="8"/>
        <v>224</v>
      </c>
      <c r="C227" s="28" t="str">
        <f t="shared" si="7"/>
        <v>//　 個他</v>
      </c>
    </row>
    <row r="228" spans="2:3" x14ac:dyDescent="0.15">
      <c r="B228" s="23">
        <f t="shared" si="8"/>
        <v>225</v>
      </c>
      <c r="C228" s="28" t="str">
        <f t="shared" si="7"/>
        <v>//　 個他</v>
      </c>
    </row>
    <row r="229" spans="2:3" x14ac:dyDescent="0.15">
      <c r="B229" s="23">
        <f t="shared" si="8"/>
        <v>226</v>
      </c>
      <c r="C229" s="28" t="str">
        <f t="shared" si="7"/>
        <v>//　 個他</v>
      </c>
    </row>
    <row r="230" spans="2:3" x14ac:dyDescent="0.15">
      <c r="B230" s="23">
        <f t="shared" si="8"/>
        <v>227</v>
      </c>
      <c r="C230" s="28" t="str">
        <f t="shared" si="7"/>
        <v>//　 個他</v>
      </c>
    </row>
    <row r="231" spans="2:3" x14ac:dyDescent="0.15">
      <c r="B231" s="23">
        <f t="shared" si="8"/>
        <v>228</v>
      </c>
      <c r="C231" s="28" t="str">
        <f t="shared" si="7"/>
        <v>//　 個他</v>
      </c>
    </row>
    <row r="232" spans="2:3" x14ac:dyDescent="0.15">
      <c r="B232" s="23">
        <f t="shared" si="8"/>
        <v>229</v>
      </c>
      <c r="C232" s="28" t="str">
        <f t="shared" si="7"/>
        <v>//　 個他</v>
      </c>
    </row>
    <row r="233" spans="2:3" x14ac:dyDescent="0.15">
      <c r="B233" s="23">
        <f t="shared" si="8"/>
        <v>230</v>
      </c>
      <c r="C233" s="28" t="str">
        <f t="shared" si="7"/>
        <v>//　 個他</v>
      </c>
    </row>
    <row r="234" spans="2:3" x14ac:dyDescent="0.15">
      <c r="B234" s="23">
        <f t="shared" si="8"/>
        <v>231</v>
      </c>
      <c r="C234" s="28" t="str">
        <f t="shared" si="7"/>
        <v>//　 個他</v>
      </c>
    </row>
    <row r="235" spans="2:3" x14ac:dyDescent="0.15">
      <c r="B235" s="23">
        <f t="shared" si="8"/>
        <v>232</v>
      </c>
      <c r="C235" s="28" t="str">
        <f t="shared" si="7"/>
        <v>//　 個他</v>
      </c>
    </row>
    <row r="236" spans="2:3" x14ac:dyDescent="0.15">
      <c r="B236" s="23">
        <f t="shared" si="8"/>
        <v>233</v>
      </c>
      <c r="C236" s="28" t="str">
        <f t="shared" si="7"/>
        <v>//　 個他</v>
      </c>
    </row>
    <row r="237" spans="2:3" x14ac:dyDescent="0.15">
      <c r="B237" s="23">
        <f t="shared" si="8"/>
        <v>234</v>
      </c>
      <c r="C237" s="28" t="str">
        <f t="shared" si="7"/>
        <v>//　 個他</v>
      </c>
    </row>
    <row r="238" spans="2:3" x14ac:dyDescent="0.15">
      <c r="B238" s="23">
        <f t="shared" si="8"/>
        <v>235</v>
      </c>
      <c r="C238" s="28" t="str">
        <f t="shared" si="7"/>
        <v>//　 個他</v>
      </c>
    </row>
    <row r="239" spans="2:3" x14ac:dyDescent="0.15">
      <c r="B239" s="23">
        <f t="shared" si="8"/>
        <v>236</v>
      </c>
      <c r="C239" s="28" t="str">
        <f t="shared" si="7"/>
        <v>//　 個他</v>
      </c>
    </row>
    <row r="240" spans="2:3" x14ac:dyDescent="0.15">
      <c r="B240" s="23">
        <f t="shared" si="8"/>
        <v>237</v>
      </c>
      <c r="C240" s="28" t="str">
        <f t="shared" si="7"/>
        <v>//　 個他</v>
      </c>
    </row>
    <row r="241" spans="2:3" x14ac:dyDescent="0.15">
      <c r="B241" s="23">
        <f t="shared" si="8"/>
        <v>238</v>
      </c>
      <c r="C241" s="28" t="str">
        <f t="shared" si="7"/>
        <v>//　 個他</v>
      </c>
    </row>
    <row r="242" spans="2:3" x14ac:dyDescent="0.15">
      <c r="B242" s="23">
        <f t="shared" si="8"/>
        <v>239</v>
      </c>
      <c r="C242" s="28" t="str">
        <f t="shared" si="7"/>
        <v>//　 個他</v>
      </c>
    </row>
    <row r="243" spans="2:3" x14ac:dyDescent="0.15">
      <c r="B243" s="23">
        <f t="shared" si="8"/>
        <v>240</v>
      </c>
      <c r="C243" s="28" t="str">
        <f t="shared" si="7"/>
        <v>//　 個他</v>
      </c>
    </row>
    <row r="244" spans="2:3" x14ac:dyDescent="0.15">
      <c r="B244" s="23">
        <f t="shared" si="8"/>
        <v>241</v>
      </c>
      <c r="C244" s="28" t="str">
        <f t="shared" si="7"/>
        <v>//　 個他</v>
      </c>
    </row>
    <row r="245" spans="2:3" x14ac:dyDescent="0.15">
      <c r="B245" s="23">
        <f t="shared" si="8"/>
        <v>242</v>
      </c>
      <c r="C245" s="28" t="str">
        <f t="shared" si="7"/>
        <v>//　 個他</v>
      </c>
    </row>
    <row r="246" spans="2:3" x14ac:dyDescent="0.15">
      <c r="B246" s="23">
        <f t="shared" si="8"/>
        <v>243</v>
      </c>
      <c r="C246" s="28" t="str">
        <f t="shared" si="7"/>
        <v>//　 個他</v>
      </c>
    </row>
    <row r="247" spans="2:3" x14ac:dyDescent="0.15">
      <c r="B247" s="23">
        <f t="shared" si="8"/>
        <v>244</v>
      </c>
      <c r="C247" s="28" t="str">
        <f t="shared" si="7"/>
        <v>//　 個他</v>
      </c>
    </row>
    <row r="248" spans="2:3" x14ac:dyDescent="0.15">
      <c r="B248" s="23">
        <f t="shared" si="8"/>
        <v>245</v>
      </c>
      <c r="C248" s="28" t="str">
        <f t="shared" si="7"/>
        <v>//　 個他</v>
      </c>
    </row>
    <row r="249" spans="2:3" x14ac:dyDescent="0.15">
      <c r="B249" s="23">
        <f t="shared" si="8"/>
        <v>246</v>
      </c>
      <c r="C249" s="28" t="str">
        <f t="shared" si="7"/>
        <v>//　 個他</v>
      </c>
    </row>
    <row r="250" spans="2:3" x14ac:dyDescent="0.15">
      <c r="B250" s="23">
        <f t="shared" si="8"/>
        <v>247</v>
      </c>
      <c r="C250" s="28" t="str">
        <f t="shared" si="7"/>
        <v>//　 個他</v>
      </c>
    </row>
    <row r="251" spans="2:3" x14ac:dyDescent="0.15">
      <c r="B251" s="23">
        <f t="shared" si="8"/>
        <v>248</v>
      </c>
      <c r="C251" s="28" t="str">
        <f t="shared" si="7"/>
        <v>//　 個他</v>
      </c>
    </row>
    <row r="252" spans="2:3" x14ac:dyDescent="0.15">
      <c r="B252" s="23">
        <f t="shared" si="8"/>
        <v>249</v>
      </c>
      <c r="C252" s="28" t="str">
        <f t="shared" si="7"/>
        <v>//　 個他</v>
      </c>
    </row>
    <row r="253" spans="2:3" x14ac:dyDescent="0.15">
      <c r="B253" s="23">
        <f t="shared" si="8"/>
        <v>250</v>
      </c>
      <c r="C253" s="28" t="str">
        <f t="shared" si="7"/>
        <v>//　 個他</v>
      </c>
    </row>
    <row r="254" spans="2:3" x14ac:dyDescent="0.15">
      <c r="B254" s="23">
        <f t="shared" si="8"/>
        <v>251</v>
      </c>
      <c r="C254" s="28" t="str">
        <f t="shared" si="7"/>
        <v>//　 個他</v>
      </c>
    </row>
    <row r="255" spans="2:3" x14ac:dyDescent="0.15">
      <c r="B255" s="23">
        <f t="shared" si="8"/>
        <v>252</v>
      </c>
      <c r="C255" s="28" t="str">
        <f t="shared" si="7"/>
        <v>//　 個他</v>
      </c>
    </row>
    <row r="256" spans="2:3" x14ac:dyDescent="0.15">
      <c r="B256" s="23">
        <f t="shared" si="8"/>
        <v>253</v>
      </c>
      <c r="C256" s="28" t="str">
        <f t="shared" si="7"/>
        <v>//　 個他</v>
      </c>
    </row>
    <row r="257" spans="2:3" x14ac:dyDescent="0.15">
      <c r="B257" s="23">
        <f t="shared" si="8"/>
        <v>254</v>
      </c>
      <c r="C257" s="28" t="str">
        <f t="shared" si="7"/>
        <v>//　 個他</v>
      </c>
    </row>
    <row r="258" spans="2:3" x14ac:dyDescent="0.15">
      <c r="B258" s="23">
        <f t="shared" si="8"/>
        <v>255</v>
      </c>
      <c r="C258" s="28" t="str">
        <f t="shared" si="7"/>
        <v>//　 個他</v>
      </c>
    </row>
    <row r="259" spans="2:3" x14ac:dyDescent="0.15">
      <c r="B259" s="23">
        <f t="shared" si="8"/>
        <v>256</v>
      </c>
      <c r="C259" s="28" t="str">
        <f t="shared" si="7"/>
        <v>//　 個他</v>
      </c>
    </row>
    <row r="260" spans="2:3" x14ac:dyDescent="0.15">
      <c r="B260" s="23">
        <f t="shared" si="8"/>
        <v>257</v>
      </c>
      <c r="C260" s="28" t="str">
        <f t="shared" ref="C260:C323" si="9">CONCATENATE(I260,"/",IF(LEN(J260)=1,0&amp;J260,J260),"/",IF(LEN(K260)=1,0&amp;K260,K260),"　",F260," ",L260,M260,"個","他")</f>
        <v>//　 個他</v>
      </c>
    </row>
    <row r="261" spans="2:3" x14ac:dyDescent="0.15">
      <c r="B261" s="23">
        <f t="shared" si="8"/>
        <v>258</v>
      </c>
      <c r="C261" s="28" t="str">
        <f t="shared" si="9"/>
        <v>//　 個他</v>
      </c>
    </row>
    <row r="262" spans="2:3" x14ac:dyDescent="0.15">
      <c r="B262" s="23">
        <f t="shared" si="8"/>
        <v>259</v>
      </c>
      <c r="C262" s="28" t="str">
        <f t="shared" si="9"/>
        <v>//　 個他</v>
      </c>
    </row>
    <row r="263" spans="2:3" x14ac:dyDescent="0.15">
      <c r="B263" s="23">
        <f t="shared" ref="B263:B326" si="10">B262+1</f>
        <v>260</v>
      </c>
      <c r="C263" s="28" t="str">
        <f t="shared" si="9"/>
        <v>//　 個他</v>
      </c>
    </row>
    <row r="264" spans="2:3" x14ac:dyDescent="0.15">
      <c r="B264" s="23">
        <f t="shared" si="10"/>
        <v>261</v>
      </c>
      <c r="C264" s="28" t="str">
        <f t="shared" si="9"/>
        <v>//　 個他</v>
      </c>
    </row>
    <row r="265" spans="2:3" x14ac:dyDescent="0.15">
      <c r="B265" s="23">
        <f t="shared" si="10"/>
        <v>262</v>
      </c>
      <c r="C265" s="28" t="str">
        <f t="shared" si="9"/>
        <v>//　 個他</v>
      </c>
    </row>
    <row r="266" spans="2:3" x14ac:dyDescent="0.15">
      <c r="B266" s="23">
        <f t="shared" si="10"/>
        <v>263</v>
      </c>
      <c r="C266" s="28" t="str">
        <f t="shared" si="9"/>
        <v>//　 個他</v>
      </c>
    </row>
    <row r="267" spans="2:3" x14ac:dyDescent="0.15">
      <c r="B267" s="23">
        <f t="shared" si="10"/>
        <v>264</v>
      </c>
      <c r="C267" s="28" t="str">
        <f t="shared" si="9"/>
        <v>//　 個他</v>
      </c>
    </row>
    <row r="268" spans="2:3" x14ac:dyDescent="0.15">
      <c r="B268" s="23">
        <f t="shared" si="10"/>
        <v>265</v>
      </c>
      <c r="C268" s="28" t="str">
        <f t="shared" si="9"/>
        <v>//　 個他</v>
      </c>
    </row>
    <row r="269" spans="2:3" x14ac:dyDescent="0.15">
      <c r="B269" s="23">
        <f t="shared" si="10"/>
        <v>266</v>
      </c>
      <c r="C269" s="28" t="str">
        <f t="shared" si="9"/>
        <v>//　 個他</v>
      </c>
    </row>
    <row r="270" spans="2:3" x14ac:dyDescent="0.15">
      <c r="B270" s="23">
        <f t="shared" si="10"/>
        <v>267</v>
      </c>
      <c r="C270" s="28" t="str">
        <f t="shared" si="9"/>
        <v>//　 個他</v>
      </c>
    </row>
    <row r="271" spans="2:3" x14ac:dyDescent="0.15">
      <c r="B271" s="23">
        <f t="shared" si="10"/>
        <v>268</v>
      </c>
      <c r="C271" s="28" t="str">
        <f t="shared" si="9"/>
        <v>//　 個他</v>
      </c>
    </row>
    <row r="272" spans="2:3" x14ac:dyDescent="0.15">
      <c r="B272" s="23">
        <f t="shared" si="10"/>
        <v>269</v>
      </c>
      <c r="C272" s="28" t="str">
        <f t="shared" si="9"/>
        <v>//　 個他</v>
      </c>
    </row>
    <row r="273" spans="2:3" x14ac:dyDescent="0.15">
      <c r="B273" s="23">
        <f t="shared" si="10"/>
        <v>270</v>
      </c>
      <c r="C273" s="28" t="str">
        <f t="shared" si="9"/>
        <v>//　 個他</v>
      </c>
    </row>
    <row r="274" spans="2:3" x14ac:dyDescent="0.15">
      <c r="B274" s="23">
        <f t="shared" si="10"/>
        <v>271</v>
      </c>
      <c r="C274" s="28" t="str">
        <f t="shared" si="9"/>
        <v>//　 個他</v>
      </c>
    </row>
    <row r="275" spans="2:3" x14ac:dyDescent="0.15">
      <c r="B275" s="23">
        <f t="shared" si="10"/>
        <v>272</v>
      </c>
      <c r="C275" s="28" t="str">
        <f t="shared" si="9"/>
        <v>//　 個他</v>
      </c>
    </row>
    <row r="276" spans="2:3" x14ac:dyDescent="0.15">
      <c r="B276" s="23">
        <f t="shared" si="10"/>
        <v>273</v>
      </c>
      <c r="C276" s="28" t="str">
        <f t="shared" si="9"/>
        <v>//　 個他</v>
      </c>
    </row>
    <row r="277" spans="2:3" x14ac:dyDescent="0.15">
      <c r="B277" s="23">
        <f t="shared" si="10"/>
        <v>274</v>
      </c>
      <c r="C277" s="28" t="str">
        <f t="shared" si="9"/>
        <v>//　 個他</v>
      </c>
    </row>
    <row r="278" spans="2:3" x14ac:dyDescent="0.15">
      <c r="B278" s="23">
        <f t="shared" si="10"/>
        <v>275</v>
      </c>
      <c r="C278" s="28" t="str">
        <f t="shared" si="9"/>
        <v>//　 個他</v>
      </c>
    </row>
    <row r="279" spans="2:3" x14ac:dyDescent="0.15">
      <c r="B279" s="23">
        <f t="shared" si="10"/>
        <v>276</v>
      </c>
      <c r="C279" s="28" t="str">
        <f t="shared" si="9"/>
        <v>//　 個他</v>
      </c>
    </row>
    <row r="280" spans="2:3" x14ac:dyDescent="0.15">
      <c r="B280" s="23">
        <f t="shared" si="10"/>
        <v>277</v>
      </c>
      <c r="C280" s="28" t="str">
        <f t="shared" si="9"/>
        <v>//　 個他</v>
      </c>
    </row>
    <row r="281" spans="2:3" x14ac:dyDescent="0.15">
      <c r="B281" s="23">
        <f t="shared" si="10"/>
        <v>278</v>
      </c>
      <c r="C281" s="28" t="str">
        <f t="shared" si="9"/>
        <v>//　 個他</v>
      </c>
    </row>
    <row r="282" spans="2:3" x14ac:dyDescent="0.15">
      <c r="B282" s="23">
        <f t="shared" si="10"/>
        <v>279</v>
      </c>
      <c r="C282" s="28" t="str">
        <f t="shared" si="9"/>
        <v>//　 個他</v>
      </c>
    </row>
    <row r="283" spans="2:3" x14ac:dyDescent="0.15">
      <c r="B283" s="23">
        <f t="shared" si="10"/>
        <v>280</v>
      </c>
      <c r="C283" s="28" t="str">
        <f t="shared" si="9"/>
        <v>//　 個他</v>
      </c>
    </row>
    <row r="284" spans="2:3" x14ac:dyDescent="0.15">
      <c r="B284" s="23">
        <f t="shared" si="10"/>
        <v>281</v>
      </c>
      <c r="C284" s="28" t="str">
        <f t="shared" si="9"/>
        <v>//　 個他</v>
      </c>
    </row>
    <row r="285" spans="2:3" x14ac:dyDescent="0.15">
      <c r="B285" s="23">
        <f t="shared" si="10"/>
        <v>282</v>
      </c>
      <c r="C285" s="28" t="str">
        <f t="shared" si="9"/>
        <v>//　 個他</v>
      </c>
    </row>
    <row r="286" spans="2:3" x14ac:dyDescent="0.15">
      <c r="B286" s="23">
        <f t="shared" si="10"/>
        <v>283</v>
      </c>
      <c r="C286" s="28" t="str">
        <f t="shared" si="9"/>
        <v>//　 個他</v>
      </c>
    </row>
    <row r="287" spans="2:3" x14ac:dyDescent="0.15">
      <c r="B287" s="23">
        <f t="shared" si="10"/>
        <v>284</v>
      </c>
      <c r="C287" s="28" t="str">
        <f t="shared" si="9"/>
        <v>//　 個他</v>
      </c>
    </row>
    <row r="288" spans="2:3" x14ac:dyDescent="0.15">
      <c r="B288" s="23">
        <f t="shared" si="10"/>
        <v>285</v>
      </c>
      <c r="C288" s="28" t="str">
        <f t="shared" si="9"/>
        <v>//　 個他</v>
      </c>
    </row>
    <row r="289" spans="2:3" x14ac:dyDescent="0.15">
      <c r="B289" s="23">
        <f t="shared" si="10"/>
        <v>286</v>
      </c>
      <c r="C289" s="28" t="str">
        <f t="shared" si="9"/>
        <v>//　 個他</v>
      </c>
    </row>
    <row r="290" spans="2:3" x14ac:dyDescent="0.15">
      <c r="B290" s="23">
        <f t="shared" si="10"/>
        <v>287</v>
      </c>
      <c r="C290" s="28" t="str">
        <f t="shared" si="9"/>
        <v>//　 個他</v>
      </c>
    </row>
    <row r="291" spans="2:3" x14ac:dyDescent="0.15">
      <c r="B291" s="23">
        <f t="shared" si="10"/>
        <v>288</v>
      </c>
      <c r="C291" s="28" t="str">
        <f t="shared" si="9"/>
        <v>//　 個他</v>
      </c>
    </row>
    <row r="292" spans="2:3" x14ac:dyDescent="0.15">
      <c r="B292" s="23">
        <f t="shared" si="10"/>
        <v>289</v>
      </c>
      <c r="C292" s="28" t="str">
        <f t="shared" si="9"/>
        <v>//　 個他</v>
      </c>
    </row>
    <row r="293" spans="2:3" x14ac:dyDescent="0.15">
      <c r="B293" s="23">
        <f t="shared" si="10"/>
        <v>290</v>
      </c>
      <c r="C293" s="28" t="str">
        <f t="shared" si="9"/>
        <v>//　 個他</v>
      </c>
    </row>
    <row r="294" spans="2:3" x14ac:dyDescent="0.15">
      <c r="B294" s="23">
        <f t="shared" si="10"/>
        <v>291</v>
      </c>
      <c r="C294" s="28" t="str">
        <f t="shared" si="9"/>
        <v>//　 個他</v>
      </c>
    </row>
    <row r="295" spans="2:3" x14ac:dyDescent="0.15">
      <c r="B295" s="23">
        <f t="shared" si="10"/>
        <v>292</v>
      </c>
      <c r="C295" s="28" t="str">
        <f t="shared" si="9"/>
        <v>//　 個他</v>
      </c>
    </row>
    <row r="296" spans="2:3" x14ac:dyDescent="0.15">
      <c r="B296" s="23">
        <f t="shared" si="10"/>
        <v>293</v>
      </c>
      <c r="C296" s="28" t="str">
        <f t="shared" si="9"/>
        <v>//　 個他</v>
      </c>
    </row>
    <row r="297" spans="2:3" x14ac:dyDescent="0.15">
      <c r="B297" s="23">
        <f t="shared" si="10"/>
        <v>294</v>
      </c>
      <c r="C297" s="28" t="str">
        <f t="shared" si="9"/>
        <v>//　 個他</v>
      </c>
    </row>
    <row r="298" spans="2:3" x14ac:dyDescent="0.15">
      <c r="B298" s="23">
        <f t="shared" si="10"/>
        <v>295</v>
      </c>
      <c r="C298" s="28" t="str">
        <f t="shared" si="9"/>
        <v>//　 個他</v>
      </c>
    </row>
    <row r="299" spans="2:3" x14ac:dyDescent="0.15">
      <c r="B299" s="23">
        <f t="shared" si="10"/>
        <v>296</v>
      </c>
      <c r="C299" s="28" t="str">
        <f t="shared" si="9"/>
        <v>//　 個他</v>
      </c>
    </row>
    <row r="300" spans="2:3" x14ac:dyDescent="0.15">
      <c r="B300" s="23">
        <f t="shared" si="10"/>
        <v>297</v>
      </c>
      <c r="C300" s="28" t="str">
        <f t="shared" si="9"/>
        <v>//　 個他</v>
      </c>
    </row>
    <row r="301" spans="2:3" x14ac:dyDescent="0.15">
      <c r="B301" s="23">
        <f t="shared" si="10"/>
        <v>298</v>
      </c>
      <c r="C301" s="28" t="str">
        <f t="shared" si="9"/>
        <v>//　 個他</v>
      </c>
    </row>
    <row r="302" spans="2:3" x14ac:dyDescent="0.15">
      <c r="B302" s="23">
        <f t="shared" si="10"/>
        <v>299</v>
      </c>
      <c r="C302" s="28" t="str">
        <f t="shared" si="9"/>
        <v>//　 個他</v>
      </c>
    </row>
    <row r="303" spans="2:3" x14ac:dyDescent="0.15">
      <c r="B303" s="23">
        <f t="shared" si="10"/>
        <v>300</v>
      </c>
      <c r="C303" s="28" t="str">
        <f t="shared" si="9"/>
        <v>//　 個他</v>
      </c>
    </row>
    <row r="304" spans="2:3" x14ac:dyDescent="0.15">
      <c r="B304" s="23">
        <f t="shared" si="10"/>
        <v>301</v>
      </c>
      <c r="C304" s="28" t="str">
        <f t="shared" si="9"/>
        <v>//　 個他</v>
      </c>
    </row>
    <row r="305" spans="2:3" x14ac:dyDescent="0.15">
      <c r="B305" s="23">
        <f t="shared" si="10"/>
        <v>302</v>
      </c>
      <c r="C305" s="28" t="str">
        <f t="shared" si="9"/>
        <v>//　 個他</v>
      </c>
    </row>
    <row r="306" spans="2:3" x14ac:dyDescent="0.15">
      <c r="B306" s="23">
        <f t="shared" si="10"/>
        <v>303</v>
      </c>
      <c r="C306" s="28" t="str">
        <f t="shared" si="9"/>
        <v>//　 個他</v>
      </c>
    </row>
    <row r="307" spans="2:3" x14ac:dyDescent="0.15">
      <c r="B307" s="23">
        <f t="shared" si="10"/>
        <v>304</v>
      </c>
      <c r="C307" s="28" t="str">
        <f t="shared" si="9"/>
        <v>//　 個他</v>
      </c>
    </row>
    <row r="308" spans="2:3" x14ac:dyDescent="0.15">
      <c r="B308" s="23">
        <f t="shared" si="10"/>
        <v>305</v>
      </c>
      <c r="C308" s="28" t="str">
        <f t="shared" si="9"/>
        <v>//　 個他</v>
      </c>
    </row>
    <row r="309" spans="2:3" x14ac:dyDescent="0.15">
      <c r="B309" s="23">
        <f t="shared" si="10"/>
        <v>306</v>
      </c>
      <c r="C309" s="28" t="str">
        <f t="shared" si="9"/>
        <v>//　 個他</v>
      </c>
    </row>
    <row r="310" spans="2:3" x14ac:dyDescent="0.15">
      <c r="B310" s="23">
        <f t="shared" si="10"/>
        <v>307</v>
      </c>
      <c r="C310" s="28" t="str">
        <f t="shared" si="9"/>
        <v>//　 個他</v>
      </c>
    </row>
    <row r="311" spans="2:3" x14ac:dyDescent="0.15">
      <c r="B311" s="23">
        <f t="shared" si="10"/>
        <v>308</v>
      </c>
      <c r="C311" s="28" t="str">
        <f t="shared" si="9"/>
        <v>//　 個他</v>
      </c>
    </row>
    <row r="312" spans="2:3" x14ac:dyDescent="0.15">
      <c r="B312" s="23">
        <f t="shared" si="10"/>
        <v>309</v>
      </c>
      <c r="C312" s="28" t="str">
        <f t="shared" si="9"/>
        <v>//　 個他</v>
      </c>
    </row>
    <row r="313" spans="2:3" x14ac:dyDescent="0.15">
      <c r="B313" s="23">
        <f t="shared" si="10"/>
        <v>310</v>
      </c>
      <c r="C313" s="28" t="str">
        <f t="shared" si="9"/>
        <v>//　 個他</v>
      </c>
    </row>
    <row r="314" spans="2:3" x14ac:dyDescent="0.15">
      <c r="B314" s="23">
        <f t="shared" si="10"/>
        <v>311</v>
      </c>
      <c r="C314" s="28" t="str">
        <f t="shared" si="9"/>
        <v>//　 個他</v>
      </c>
    </row>
    <row r="315" spans="2:3" x14ac:dyDescent="0.15">
      <c r="B315" s="23">
        <f t="shared" si="10"/>
        <v>312</v>
      </c>
      <c r="C315" s="28" t="str">
        <f t="shared" si="9"/>
        <v>//　 個他</v>
      </c>
    </row>
    <row r="316" spans="2:3" x14ac:dyDescent="0.15">
      <c r="B316" s="23">
        <f t="shared" si="10"/>
        <v>313</v>
      </c>
      <c r="C316" s="28" t="str">
        <f t="shared" si="9"/>
        <v>//　 個他</v>
      </c>
    </row>
    <row r="317" spans="2:3" x14ac:dyDescent="0.15">
      <c r="B317" s="23">
        <f t="shared" si="10"/>
        <v>314</v>
      </c>
      <c r="C317" s="28" t="str">
        <f t="shared" si="9"/>
        <v>//　 個他</v>
      </c>
    </row>
    <row r="318" spans="2:3" x14ac:dyDescent="0.15">
      <c r="B318" s="23">
        <f t="shared" si="10"/>
        <v>315</v>
      </c>
      <c r="C318" s="28" t="str">
        <f t="shared" si="9"/>
        <v>//　 個他</v>
      </c>
    </row>
    <row r="319" spans="2:3" x14ac:dyDescent="0.15">
      <c r="B319" s="23">
        <f t="shared" si="10"/>
        <v>316</v>
      </c>
      <c r="C319" s="28" t="str">
        <f t="shared" si="9"/>
        <v>//　 個他</v>
      </c>
    </row>
    <row r="320" spans="2:3" x14ac:dyDescent="0.15">
      <c r="B320" s="23">
        <f t="shared" si="10"/>
        <v>317</v>
      </c>
      <c r="C320" s="28" t="str">
        <f t="shared" si="9"/>
        <v>//　 個他</v>
      </c>
    </row>
    <row r="321" spans="2:3" x14ac:dyDescent="0.15">
      <c r="B321" s="23">
        <f t="shared" si="10"/>
        <v>318</v>
      </c>
      <c r="C321" s="28" t="str">
        <f t="shared" si="9"/>
        <v>//　 個他</v>
      </c>
    </row>
    <row r="322" spans="2:3" x14ac:dyDescent="0.15">
      <c r="B322" s="23">
        <f t="shared" si="10"/>
        <v>319</v>
      </c>
      <c r="C322" s="28" t="str">
        <f t="shared" si="9"/>
        <v>//　 個他</v>
      </c>
    </row>
    <row r="323" spans="2:3" x14ac:dyDescent="0.15">
      <c r="B323" s="23">
        <f t="shared" si="10"/>
        <v>320</v>
      </c>
      <c r="C323" s="28" t="str">
        <f t="shared" si="9"/>
        <v>//　 個他</v>
      </c>
    </row>
    <row r="324" spans="2:3" x14ac:dyDescent="0.15">
      <c r="B324" s="23">
        <f t="shared" si="10"/>
        <v>321</v>
      </c>
      <c r="C324" s="28" t="str">
        <f t="shared" ref="C324:C387" si="11">CONCATENATE(I324,"/",IF(LEN(J324)=1,0&amp;J324,J324),"/",IF(LEN(K324)=1,0&amp;K324,K324),"　",F324," ",L324,M324,"個","他")</f>
        <v>//　 個他</v>
      </c>
    </row>
    <row r="325" spans="2:3" x14ac:dyDescent="0.15">
      <c r="B325" s="23">
        <f t="shared" si="10"/>
        <v>322</v>
      </c>
      <c r="C325" s="28" t="str">
        <f t="shared" si="11"/>
        <v>//　 個他</v>
      </c>
    </row>
    <row r="326" spans="2:3" x14ac:dyDescent="0.15">
      <c r="B326" s="23">
        <f t="shared" si="10"/>
        <v>323</v>
      </c>
      <c r="C326" s="28" t="str">
        <f t="shared" si="11"/>
        <v>//　 個他</v>
      </c>
    </row>
    <row r="327" spans="2:3" x14ac:dyDescent="0.15">
      <c r="B327" s="23">
        <f t="shared" ref="B327:B390" si="12">B326+1</f>
        <v>324</v>
      </c>
      <c r="C327" s="28" t="str">
        <f t="shared" si="11"/>
        <v>//　 個他</v>
      </c>
    </row>
    <row r="328" spans="2:3" x14ac:dyDescent="0.15">
      <c r="B328" s="23">
        <f t="shared" si="12"/>
        <v>325</v>
      </c>
      <c r="C328" s="28" t="str">
        <f t="shared" si="11"/>
        <v>//　 個他</v>
      </c>
    </row>
    <row r="329" spans="2:3" x14ac:dyDescent="0.15">
      <c r="B329" s="23">
        <f t="shared" si="12"/>
        <v>326</v>
      </c>
      <c r="C329" s="28" t="str">
        <f t="shared" si="11"/>
        <v>//　 個他</v>
      </c>
    </row>
    <row r="330" spans="2:3" x14ac:dyDescent="0.15">
      <c r="B330" s="23">
        <f t="shared" si="12"/>
        <v>327</v>
      </c>
      <c r="C330" s="28" t="str">
        <f t="shared" si="11"/>
        <v>//　 個他</v>
      </c>
    </row>
    <row r="331" spans="2:3" x14ac:dyDescent="0.15">
      <c r="B331" s="23">
        <f t="shared" si="12"/>
        <v>328</v>
      </c>
      <c r="C331" s="28" t="str">
        <f t="shared" si="11"/>
        <v>//　 個他</v>
      </c>
    </row>
    <row r="332" spans="2:3" x14ac:dyDescent="0.15">
      <c r="B332" s="23">
        <f t="shared" si="12"/>
        <v>329</v>
      </c>
      <c r="C332" s="28" t="str">
        <f t="shared" si="11"/>
        <v>//　 個他</v>
      </c>
    </row>
    <row r="333" spans="2:3" x14ac:dyDescent="0.15">
      <c r="B333" s="23">
        <f t="shared" si="12"/>
        <v>330</v>
      </c>
      <c r="C333" s="28" t="str">
        <f t="shared" si="11"/>
        <v>//　 個他</v>
      </c>
    </row>
    <row r="334" spans="2:3" x14ac:dyDescent="0.15">
      <c r="B334" s="23">
        <f t="shared" si="12"/>
        <v>331</v>
      </c>
      <c r="C334" s="28" t="str">
        <f t="shared" si="11"/>
        <v>//　 個他</v>
      </c>
    </row>
    <row r="335" spans="2:3" x14ac:dyDescent="0.15">
      <c r="B335" s="23">
        <f t="shared" si="12"/>
        <v>332</v>
      </c>
      <c r="C335" s="28" t="str">
        <f t="shared" si="11"/>
        <v>//　 個他</v>
      </c>
    </row>
    <row r="336" spans="2:3" x14ac:dyDescent="0.15">
      <c r="B336" s="23">
        <f t="shared" si="12"/>
        <v>333</v>
      </c>
      <c r="C336" s="28" t="str">
        <f t="shared" si="11"/>
        <v>//　 個他</v>
      </c>
    </row>
    <row r="337" spans="2:3" x14ac:dyDescent="0.15">
      <c r="B337" s="23">
        <f t="shared" si="12"/>
        <v>334</v>
      </c>
      <c r="C337" s="28" t="str">
        <f t="shared" si="11"/>
        <v>//　 個他</v>
      </c>
    </row>
    <row r="338" spans="2:3" x14ac:dyDescent="0.15">
      <c r="B338" s="23">
        <f t="shared" si="12"/>
        <v>335</v>
      </c>
      <c r="C338" s="28" t="str">
        <f t="shared" si="11"/>
        <v>//　 個他</v>
      </c>
    </row>
    <row r="339" spans="2:3" x14ac:dyDescent="0.15">
      <c r="B339" s="23">
        <f t="shared" si="12"/>
        <v>336</v>
      </c>
      <c r="C339" s="28" t="str">
        <f t="shared" si="11"/>
        <v>//　 個他</v>
      </c>
    </row>
    <row r="340" spans="2:3" x14ac:dyDescent="0.15">
      <c r="B340" s="23">
        <f t="shared" si="12"/>
        <v>337</v>
      </c>
      <c r="C340" s="28" t="str">
        <f t="shared" si="11"/>
        <v>//　 個他</v>
      </c>
    </row>
    <row r="341" spans="2:3" x14ac:dyDescent="0.15">
      <c r="B341" s="23">
        <f t="shared" si="12"/>
        <v>338</v>
      </c>
      <c r="C341" s="28" t="str">
        <f t="shared" si="11"/>
        <v>//　 個他</v>
      </c>
    </row>
    <row r="342" spans="2:3" x14ac:dyDescent="0.15">
      <c r="B342" s="23">
        <f t="shared" si="12"/>
        <v>339</v>
      </c>
      <c r="C342" s="28" t="str">
        <f t="shared" si="11"/>
        <v>//　 個他</v>
      </c>
    </row>
    <row r="343" spans="2:3" x14ac:dyDescent="0.15">
      <c r="B343" s="23">
        <f t="shared" si="12"/>
        <v>340</v>
      </c>
      <c r="C343" s="28" t="str">
        <f t="shared" si="11"/>
        <v>//　 個他</v>
      </c>
    </row>
    <row r="344" spans="2:3" x14ac:dyDescent="0.15">
      <c r="B344" s="23">
        <f t="shared" si="12"/>
        <v>341</v>
      </c>
      <c r="C344" s="28" t="str">
        <f t="shared" si="11"/>
        <v>//　 個他</v>
      </c>
    </row>
    <row r="345" spans="2:3" x14ac:dyDescent="0.15">
      <c r="B345" s="23">
        <f t="shared" si="12"/>
        <v>342</v>
      </c>
      <c r="C345" s="28" t="str">
        <f t="shared" si="11"/>
        <v>//　 個他</v>
      </c>
    </row>
    <row r="346" spans="2:3" x14ac:dyDescent="0.15">
      <c r="B346" s="23">
        <f t="shared" si="12"/>
        <v>343</v>
      </c>
      <c r="C346" s="28" t="str">
        <f t="shared" si="11"/>
        <v>//　 個他</v>
      </c>
    </row>
    <row r="347" spans="2:3" x14ac:dyDescent="0.15">
      <c r="B347" s="23">
        <f t="shared" si="12"/>
        <v>344</v>
      </c>
      <c r="C347" s="28" t="str">
        <f t="shared" si="11"/>
        <v>//　 個他</v>
      </c>
    </row>
    <row r="348" spans="2:3" x14ac:dyDescent="0.15">
      <c r="B348" s="23">
        <f t="shared" si="12"/>
        <v>345</v>
      </c>
      <c r="C348" s="28" t="str">
        <f t="shared" si="11"/>
        <v>//　 個他</v>
      </c>
    </row>
    <row r="349" spans="2:3" x14ac:dyDescent="0.15">
      <c r="B349" s="23">
        <f t="shared" si="12"/>
        <v>346</v>
      </c>
      <c r="C349" s="28" t="str">
        <f t="shared" si="11"/>
        <v>//　 個他</v>
      </c>
    </row>
    <row r="350" spans="2:3" x14ac:dyDescent="0.15">
      <c r="B350" s="23">
        <f t="shared" si="12"/>
        <v>347</v>
      </c>
      <c r="C350" s="28" t="str">
        <f t="shared" si="11"/>
        <v>//　 個他</v>
      </c>
    </row>
    <row r="351" spans="2:3" x14ac:dyDescent="0.15">
      <c r="B351" s="23">
        <f t="shared" si="12"/>
        <v>348</v>
      </c>
      <c r="C351" s="28" t="str">
        <f t="shared" si="11"/>
        <v>//　 個他</v>
      </c>
    </row>
    <row r="352" spans="2:3" x14ac:dyDescent="0.15">
      <c r="B352" s="23">
        <f t="shared" si="12"/>
        <v>349</v>
      </c>
      <c r="C352" s="28" t="str">
        <f t="shared" si="11"/>
        <v>//　 個他</v>
      </c>
    </row>
    <row r="353" spans="2:3" x14ac:dyDescent="0.15">
      <c r="B353" s="23">
        <f t="shared" si="12"/>
        <v>350</v>
      </c>
      <c r="C353" s="28" t="str">
        <f t="shared" si="11"/>
        <v>//　 個他</v>
      </c>
    </row>
    <row r="354" spans="2:3" x14ac:dyDescent="0.15">
      <c r="B354" s="23">
        <f t="shared" si="12"/>
        <v>351</v>
      </c>
      <c r="C354" s="28" t="str">
        <f t="shared" si="11"/>
        <v>//　 個他</v>
      </c>
    </row>
    <row r="355" spans="2:3" x14ac:dyDescent="0.15">
      <c r="B355" s="23">
        <f t="shared" si="12"/>
        <v>352</v>
      </c>
      <c r="C355" s="28" t="str">
        <f t="shared" si="11"/>
        <v>//　 個他</v>
      </c>
    </row>
    <row r="356" spans="2:3" x14ac:dyDescent="0.15">
      <c r="B356" s="23">
        <f t="shared" si="12"/>
        <v>353</v>
      </c>
      <c r="C356" s="28" t="str">
        <f t="shared" si="11"/>
        <v>//　 個他</v>
      </c>
    </row>
    <row r="357" spans="2:3" x14ac:dyDescent="0.15">
      <c r="B357" s="23">
        <f t="shared" si="12"/>
        <v>354</v>
      </c>
      <c r="C357" s="28" t="str">
        <f t="shared" si="11"/>
        <v>//　 個他</v>
      </c>
    </row>
    <row r="358" spans="2:3" x14ac:dyDescent="0.15">
      <c r="B358" s="23">
        <f t="shared" si="12"/>
        <v>355</v>
      </c>
      <c r="C358" s="28" t="str">
        <f t="shared" si="11"/>
        <v>//　 個他</v>
      </c>
    </row>
    <row r="359" spans="2:3" x14ac:dyDescent="0.15">
      <c r="B359" s="23">
        <f t="shared" si="12"/>
        <v>356</v>
      </c>
      <c r="C359" s="28" t="str">
        <f t="shared" si="11"/>
        <v>//　 個他</v>
      </c>
    </row>
    <row r="360" spans="2:3" x14ac:dyDescent="0.15">
      <c r="B360" s="23">
        <f t="shared" si="12"/>
        <v>357</v>
      </c>
      <c r="C360" s="28" t="str">
        <f t="shared" si="11"/>
        <v>//　 個他</v>
      </c>
    </row>
    <row r="361" spans="2:3" x14ac:dyDescent="0.15">
      <c r="B361" s="23">
        <f t="shared" si="12"/>
        <v>358</v>
      </c>
      <c r="C361" s="28" t="str">
        <f t="shared" si="11"/>
        <v>//　 個他</v>
      </c>
    </row>
    <row r="362" spans="2:3" x14ac:dyDescent="0.15">
      <c r="B362" s="23">
        <f t="shared" si="12"/>
        <v>359</v>
      </c>
      <c r="C362" s="28" t="str">
        <f t="shared" si="11"/>
        <v>//　 個他</v>
      </c>
    </row>
    <row r="363" spans="2:3" x14ac:dyDescent="0.15">
      <c r="B363" s="23">
        <f t="shared" si="12"/>
        <v>360</v>
      </c>
      <c r="C363" s="28" t="str">
        <f t="shared" si="11"/>
        <v>//　 個他</v>
      </c>
    </row>
    <row r="364" spans="2:3" x14ac:dyDescent="0.15">
      <c r="B364" s="23">
        <f t="shared" si="12"/>
        <v>361</v>
      </c>
      <c r="C364" s="28" t="str">
        <f t="shared" si="11"/>
        <v>//　 個他</v>
      </c>
    </row>
    <row r="365" spans="2:3" x14ac:dyDescent="0.15">
      <c r="B365" s="23">
        <f t="shared" si="12"/>
        <v>362</v>
      </c>
      <c r="C365" s="28" t="str">
        <f t="shared" si="11"/>
        <v>//　 個他</v>
      </c>
    </row>
    <row r="366" spans="2:3" x14ac:dyDescent="0.15">
      <c r="B366" s="23">
        <f t="shared" si="12"/>
        <v>363</v>
      </c>
      <c r="C366" s="28" t="str">
        <f t="shared" si="11"/>
        <v>//　 個他</v>
      </c>
    </row>
    <row r="367" spans="2:3" x14ac:dyDescent="0.15">
      <c r="B367" s="23">
        <f t="shared" si="12"/>
        <v>364</v>
      </c>
      <c r="C367" s="28" t="str">
        <f t="shared" si="11"/>
        <v>//　 個他</v>
      </c>
    </row>
    <row r="368" spans="2:3" x14ac:dyDescent="0.15">
      <c r="B368" s="23">
        <f t="shared" si="12"/>
        <v>365</v>
      </c>
      <c r="C368" s="28" t="str">
        <f t="shared" si="11"/>
        <v>//　 個他</v>
      </c>
    </row>
    <row r="369" spans="2:3" x14ac:dyDescent="0.15">
      <c r="B369" s="23">
        <f t="shared" si="12"/>
        <v>366</v>
      </c>
      <c r="C369" s="28" t="str">
        <f t="shared" si="11"/>
        <v>//　 個他</v>
      </c>
    </row>
    <row r="370" spans="2:3" x14ac:dyDescent="0.15">
      <c r="B370" s="23">
        <f t="shared" si="12"/>
        <v>367</v>
      </c>
      <c r="C370" s="28" t="str">
        <f t="shared" si="11"/>
        <v>//　 個他</v>
      </c>
    </row>
    <row r="371" spans="2:3" x14ac:dyDescent="0.15">
      <c r="B371" s="23">
        <f t="shared" si="12"/>
        <v>368</v>
      </c>
      <c r="C371" s="28" t="str">
        <f t="shared" si="11"/>
        <v>//　 個他</v>
      </c>
    </row>
    <row r="372" spans="2:3" x14ac:dyDescent="0.15">
      <c r="B372" s="23">
        <f t="shared" si="12"/>
        <v>369</v>
      </c>
      <c r="C372" s="28" t="str">
        <f t="shared" si="11"/>
        <v>//　 個他</v>
      </c>
    </row>
    <row r="373" spans="2:3" x14ac:dyDescent="0.15">
      <c r="B373" s="23">
        <f t="shared" si="12"/>
        <v>370</v>
      </c>
      <c r="C373" s="28" t="str">
        <f t="shared" si="11"/>
        <v>//　 個他</v>
      </c>
    </row>
    <row r="374" spans="2:3" x14ac:dyDescent="0.15">
      <c r="B374" s="23">
        <f t="shared" si="12"/>
        <v>371</v>
      </c>
      <c r="C374" s="28" t="str">
        <f t="shared" si="11"/>
        <v>//　 個他</v>
      </c>
    </row>
    <row r="375" spans="2:3" x14ac:dyDescent="0.15">
      <c r="B375" s="23">
        <f t="shared" si="12"/>
        <v>372</v>
      </c>
      <c r="C375" s="28" t="str">
        <f t="shared" si="11"/>
        <v>//　 個他</v>
      </c>
    </row>
    <row r="376" spans="2:3" x14ac:dyDescent="0.15">
      <c r="B376" s="23">
        <f t="shared" si="12"/>
        <v>373</v>
      </c>
      <c r="C376" s="28" t="str">
        <f t="shared" si="11"/>
        <v>//　 個他</v>
      </c>
    </row>
    <row r="377" spans="2:3" x14ac:dyDescent="0.15">
      <c r="B377" s="23">
        <f t="shared" si="12"/>
        <v>374</v>
      </c>
      <c r="C377" s="28" t="str">
        <f t="shared" si="11"/>
        <v>//　 個他</v>
      </c>
    </row>
    <row r="378" spans="2:3" x14ac:dyDescent="0.15">
      <c r="B378" s="23">
        <f t="shared" si="12"/>
        <v>375</v>
      </c>
      <c r="C378" s="28" t="str">
        <f t="shared" si="11"/>
        <v>//　 個他</v>
      </c>
    </row>
    <row r="379" spans="2:3" x14ac:dyDescent="0.15">
      <c r="B379" s="23">
        <f t="shared" si="12"/>
        <v>376</v>
      </c>
      <c r="C379" s="28" t="str">
        <f t="shared" si="11"/>
        <v>//　 個他</v>
      </c>
    </row>
    <row r="380" spans="2:3" x14ac:dyDescent="0.15">
      <c r="B380" s="23">
        <f t="shared" si="12"/>
        <v>377</v>
      </c>
      <c r="C380" s="28" t="str">
        <f t="shared" si="11"/>
        <v>//　 個他</v>
      </c>
    </row>
    <row r="381" spans="2:3" x14ac:dyDescent="0.15">
      <c r="B381" s="23">
        <f t="shared" si="12"/>
        <v>378</v>
      </c>
      <c r="C381" s="28" t="str">
        <f t="shared" si="11"/>
        <v>//　 個他</v>
      </c>
    </row>
    <row r="382" spans="2:3" x14ac:dyDescent="0.15">
      <c r="B382" s="23">
        <f t="shared" si="12"/>
        <v>379</v>
      </c>
      <c r="C382" s="28" t="str">
        <f t="shared" si="11"/>
        <v>//　 個他</v>
      </c>
    </row>
    <row r="383" spans="2:3" x14ac:dyDescent="0.15">
      <c r="B383" s="23">
        <f t="shared" si="12"/>
        <v>380</v>
      </c>
      <c r="C383" s="28" t="str">
        <f t="shared" si="11"/>
        <v>//　 個他</v>
      </c>
    </row>
    <row r="384" spans="2:3" x14ac:dyDescent="0.15">
      <c r="B384" s="23">
        <f t="shared" si="12"/>
        <v>381</v>
      </c>
      <c r="C384" s="28" t="str">
        <f t="shared" si="11"/>
        <v>//　 個他</v>
      </c>
    </row>
    <row r="385" spans="2:3" x14ac:dyDescent="0.15">
      <c r="B385" s="23">
        <f t="shared" si="12"/>
        <v>382</v>
      </c>
      <c r="C385" s="28" t="str">
        <f t="shared" si="11"/>
        <v>//　 個他</v>
      </c>
    </row>
    <row r="386" spans="2:3" x14ac:dyDescent="0.15">
      <c r="B386" s="23">
        <f t="shared" si="12"/>
        <v>383</v>
      </c>
      <c r="C386" s="28" t="str">
        <f t="shared" si="11"/>
        <v>//　 個他</v>
      </c>
    </row>
    <row r="387" spans="2:3" x14ac:dyDescent="0.15">
      <c r="B387" s="23">
        <f t="shared" si="12"/>
        <v>384</v>
      </c>
      <c r="C387" s="28" t="str">
        <f t="shared" si="11"/>
        <v>//　 個他</v>
      </c>
    </row>
    <row r="388" spans="2:3" x14ac:dyDescent="0.15">
      <c r="B388" s="23">
        <f t="shared" si="12"/>
        <v>385</v>
      </c>
      <c r="C388" s="28" t="str">
        <f t="shared" ref="C388:C451" si="13">CONCATENATE(I388,"/",IF(LEN(J388)=1,0&amp;J388,J388),"/",IF(LEN(K388)=1,0&amp;K388,K388),"　",F388," ",L388,M388,"個","他")</f>
        <v>//　 個他</v>
      </c>
    </row>
    <row r="389" spans="2:3" x14ac:dyDescent="0.15">
      <c r="B389" s="23">
        <f t="shared" si="12"/>
        <v>386</v>
      </c>
      <c r="C389" s="28" t="str">
        <f t="shared" si="13"/>
        <v>//　 個他</v>
      </c>
    </row>
    <row r="390" spans="2:3" x14ac:dyDescent="0.15">
      <c r="B390" s="23">
        <f t="shared" si="12"/>
        <v>387</v>
      </c>
      <c r="C390" s="28" t="str">
        <f t="shared" si="13"/>
        <v>//　 個他</v>
      </c>
    </row>
    <row r="391" spans="2:3" x14ac:dyDescent="0.15">
      <c r="B391" s="23">
        <f t="shared" ref="B391:B454" si="14">B390+1</f>
        <v>388</v>
      </c>
      <c r="C391" s="28" t="str">
        <f t="shared" si="13"/>
        <v>//　 個他</v>
      </c>
    </row>
    <row r="392" spans="2:3" x14ac:dyDescent="0.15">
      <c r="B392" s="23">
        <f t="shared" si="14"/>
        <v>389</v>
      </c>
      <c r="C392" s="28" t="str">
        <f t="shared" si="13"/>
        <v>//　 個他</v>
      </c>
    </row>
    <row r="393" spans="2:3" x14ac:dyDescent="0.15">
      <c r="B393" s="23">
        <f t="shared" si="14"/>
        <v>390</v>
      </c>
      <c r="C393" s="28" t="str">
        <f t="shared" si="13"/>
        <v>//　 個他</v>
      </c>
    </row>
    <row r="394" spans="2:3" x14ac:dyDescent="0.15">
      <c r="B394" s="23">
        <f t="shared" si="14"/>
        <v>391</v>
      </c>
      <c r="C394" s="28" t="str">
        <f t="shared" si="13"/>
        <v>//　 個他</v>
      </c>
    </row>
    <row r="395" spans="2:3" x14ac:dyDescent="0.15">
      <c r="B395" s="23">
        <f t="shared" si="14"/>
        <v>392</v>
      </c>
      <c r="C395" s="28" t="str">
        <f t="shared" si="13"/>
        <v>//　 個他</v>
      </c>
    </row>
    <row r="396" spans="2:3" x14ac:dyDescent="0.15">
      <c r="B396" s="23">
        <f t="shared" si="14"/>
        <v>393</v>
      </c>
      <c r="C396" s="28" t="str">
        <f t="shared" si="13"/>
        <v>//　 個他</v>
      </c>
    </row>
    <row r="397" spans="2:3" x14ac:dyDescent="0.15">
      <c r="B397" s="23">
        <f t="shared" si="14"/>
        <v>394</v>
      </c>
      <c r="C397" s="28" t="str">
        <f t="shared" si="13"/>
        <v>//　 個他</v>
      </c>
    </row>
    <row r="398" spans="2:3" x14ac:dyDescent="0.15">
      <c r="B398" s="23">
        <f t="shared" si="14"/>
        <v>395</v>
      </c>
      <c r="C398" s="28" t="str">
        <f t="shared" si="13"/>
        <v>//　 個他</v>
      </c>
    </row>
    <row r="399" spans="2:3" x14ac:dyDescent="0.15">
      <c r="B399" s="23">
        <f t="shared" si="14"/>
        <v>396</v>
      </c>
      <c r="C399" s="28" t="str">
        <f t="shared" si="13"/>
        <v>//　 個他</v>
      </c>
    </row>
    <row r="400" spans="2:3" x14ac:dyDescent="0.15">
      <c r="B400" s="23">
        <f t="shared" si="14"/>
        <v>397</v>
      </c>
      <c r="C400" s="28" t="str">
        <f t="shared" si="13"/>
        <v>//　 個他</v>
      </c>
    </row>
    <row r="401" spans="2:3" x14ac:dyDescent="0.15">
      <c r="B401" s="23">
        <f t="shared" si="14"/>
        <v>398</v>
      </c>
      <c r="C401" s="28" t="str">
        <f t="shared" si="13"/>
        <v>//　 個他</v>
      </c>
    </row>
    <row r="402" spans="2:3" x14ac:dyDescent="0.15">
      <c r="B402" s="23">
        <f t="shared" si="14"/>
        <v>399</v>
      </c>
      <c r="C402" s="28" t="str">
        <f t="shared" si="13"/>
        <v>//　 個他</v>
      </c>
    </row>
    <row r="403" spans="2:3" x14ac:dyDescent="0.15">
      <c r="B403" s="23">
        <f t="shared" si="14"/>
        <v>400</v>
      </c>
      <c r="C403" s="28" t="str">
        <f t="shared" si="13"/>
        <v>//　 個他</v>
      </c>
    </row>
    <row r="404" spans="2:3" x14ac:dyDescent="0.15">
      <c r="B404" s="23">
        <f t="shared" si="14"/>
        <v>401</v>
      </c>
      <c r="C404" s="28" t="str">
        <f t="shared" si="13"/>
        <v>//　 個他</v>
      </c>
    </row>
    <row r="405" spans="2:3" x14ac:dyDescent="0.15">
      <c r="B405" s="23">
        <f t="shared" si="14"/>
        <v>402</v>
      </c>
      <c r="C405" s="28" t="str">
        <f t="shared" si="13"/>
        <v>//　 個他</v>
      </c>
    </row>
    <row r="406" spans="2:3" x14ac:dyDescent="0.15">
      <c r="B406" s="23">
        <f t="shared" si="14"/>
        <v>403</v>
      </c>
      <c r="C406" s="28" t="str">
        <f t="shared" si="13"/>
        <v>//　 個他</v>
      </c>
    </row>
    <row r="407" spans="2:3" x14ac:dyDescent="0.15">
      <c r="B407" s="23">
        <f t="shared" si="14"/>
        <v>404</v>
      </c>
      <c r="C407" s="28" t="str">
        <f t="shared" si="13"/>
        <v>//　 個他</v>
      </c>
    </row>
    <row r="408" spans="2:3" x14ac:dyDescent="0.15">
      <c r="B408" s="23">
        <f t="shared" si="14"/>
        <v>405</v>
      </c>
      <c r="C408" s="28" t="str">
        <f t="shared" si="13"/>
        <v>//　 個他</v>
      </c>
    </row>
    <row r="409" spans="2:3" x14ac:dyDescent="0.15">
      <c r="B409" s="23">
        <f t="shared" si="14"/>
        <v>406</v>
      </c>
      <c r="C409" s="28" t="str">
        <f t="shared" si="13"/>
        <v>//　 個他</v>
      </c>
    </row>
    <row r="410" spans="2:3" x14ac:dyDescent="0.15">
      <c r="B410" s="23">
        <f t="shared" si="14"/>
        <v>407</v>
      </c>
      <c r="C410" s="28" t="str">
        <f t="shared" si="13"/>
        <v>//　 個他</v>
      </c>
    </row>
    <row r="411" spans="2:3" x14ac:dyDescent="0.15">
      <c r="B411" s="23">
        <f t="shared" si="14"/>
        <v>408</v>
      </c>
      <c r="C411" s="28" t="str">
        <f t="shared" si="13"/>
        <v>//　 個他</v>
      </c>
    </row>
    <row r="412" spans="2:3" x14ac:dyDescent="0.15">
      <c r="B412" s="23">
        <f t="shared" si="14"/>
        <v>409</v>
      </c>
      <c r="C412" s="28" t="str">
        <f t="shared" si="13"/>
        <v>//　 個他</v>
      </c>
    </row>
    <row r="413" spans="2:3" x14ac:dyDescent="0.15">
      <c r="B413" s="23">
        <f t="shared" si="14"/>
        <v>410</v>
      </c>
      <c r="C413" s="28" t="str">
        <f t="shared" si="13"/>
        <v>//　 個他</v>
      </c>
    </row>
    <row r="414" spans="2:3" x14ac:dyDescent="0.15">
      <c r="B414" s="23">
        <f t="shared" si="14"/>
        <v>411</v>
      </c>
      <c r="C414" s="28" t="str">
        <f t="shared" si="13"/>
        <v>//　 個他</v>
      </c>
    </row>
    <row r="415" spans="2:3" x14ac:dyDescent="0.15">
      <c r="B415" s="23">
        <f t="shared" si="14"/>
        <v>412</v>
      </c>
      <c r="C415" s="28" t="str">
        <f t="shared" si="13"/>
        <v>//　 個他</v>
      </c>
    </row>
    <row r="416" spans="2:3" x14ac:dyDescent="0.15">
      <c r="B416" s="23">
        <f t="shared" si="14"/>
        <v>413</v>
      </c>
      <c r="C416" s="28" t="str">
        <f t="shared" si="13"/>
        <v>//　 個他</v>
      </c>
    </row>
    <row r="417" spans="2:3" x14ac:dyDescent="0.15">
      <c r="B417" s="23">
        <f t="shared" si="14"/>
        <v>414</v>
      </c>
      <c r="C417" s="28" t="str">
        <f t="shared" si="13"/>
        <v>//　 個他</v>
      </c>
    </row>
    <row r="418" spans="2:3" x14ac:dyDescent="0.15">
      <c r="B418" s="23">
        <f t="shared" si="14"/>
        <v>415</v>
      </c>
      <c r="C418" s="28" t="str">
        <f t="shared" si="13"/>
        <v>//　 個他</v>
      </c>
    </row>
    <row r="419" spans="2:3" x14ac:dyDescent="0.15">
      <c r="B419" s="23">
        <f t="shared" si="14"/>
        <v>416</v>
      </c>
      <c r="C419" s="28" t="str">
        <f t="shared" si="13"/>
        <v>//　 個他</v>
      </c>
    </row>
    <row r="420" spans="2:3" x14ac:dyDescent="0.15">
      <c r="B420" s="23">
        <f t="shared" si="14"/>
        <v>417</v>
      </c>
      <c r="C420" s="28" t="str">
        <f t="shared" si="13"/>
        <v>//　 個他</v>
      </c>
    </row>
    <row r="421" spans="2:3" x14ac:dyDescent="0.15">
      <c r="B421" s="23">
        <f t="shared" si="14"/>
        <v>418</v>
      </c>
      <c r="C421" s="28" t="str">
        <f t="shared" si="13"/>
        <v>//　 個他</v>
      </c>
    </row>
    <row r="422" spans="2:3" x14ac:dyDescent="0.15">
      <c r="B422" s="23">
        <f t="shared" si="14"/>
        <v>419</v>
      </c>
      <c r="C422" s="28" t="str">
        <f t="shared" si="13"/>
        <v>//　 個他</v>
      </c>
    </row>
    <row r="423" spans="2:3" x14ac:dyDescent="0.15">
      <c r="B423" s="23">
        <f t="shared" si="14"/>
        <v>420</v>
      </c>
      <c r="C423" s="28" t="str">
        <f t="shared" si="13"/>
        <v>//　 個他</v>
      </c>
    </row>
    <row r="424" spans="2:3" x14ac:dyDescent="0.15">
      <c r="B424" s="23">
        <f t="shared" si="14"/>
        <v>421</v>
      </c>
      <c r="C424" s="28" t="str">
        <f t="shared" si="13"/>
        <v>//　 個他</v>
      </c>
    </row>
    <row r="425" spans="2:3" x14ac:dyDescent="0.15">
      <c r="B425" s="23">
        <f t="shared" si="14"/>
        <v>422</v>
      </c>
      <c r="C425" s="28" t="str">
        <f t="shared" si="13"/>
        <v>//　 個他</v>
      </c>
    </row>
    <row r="426" spans="2:3" x14ac:dyDescent="0.15">
      <c r="B426" s="23">
        <f t="shared" si="14"/>
        <v>423</v>
      </c>
      <c r="C426" s="28" t="str">
        <f t="shared" si="13"/>
        <v>//　 個他</v>
      </c>
    </row>
    <row r="427" spans="2:3" x14ac:dyDescent="0.15">
      <c r="B427" s="23">
        <f t="shared" si="14"/>
        <v>424</v>
      </c>
      <c r="C427" s="28" t="str">
        <f t="shared" si="13"/>
        <v>//　 個他</v>
      </c>
    </row>
    <row r="428" spans="2:3" x14ac:dyDescent="0.15">
      <c r="B428" s="23">
        <f t="shared" si="14"/>
        <v>425</v>
      </c>
      <c r="C428" s="28" t="str">
        <f t="shared" si="13"/>
        <v>//　 個他</v>
      </c>
    </row>
    <row r="429" spans="2:3" x14ac:dyDescent="0.15">
      <c r="B429" s="23">
        <f t="shared" si="14"/>
        <v>426</v>
      </c>
      <c r="C429" s="28" t="str">
        <f t="shared" si="13"/>
        <v>//　 個他</v>
      </c>
    </row>
    <row r="430" spans="2:3" x14ac:dyDescent="0.15">
      <c r="B430" s="23">
        <f t="shared" si="14"/>
        <v>427</v>
      </c>
      <c r="C430" s="28" t="str">
        <f t="shared" si="13"/>
        <v>//　 個他</v>
      </c>
    </row>
    <row r="431" spans="2:3" x14ac:dyDescent="0.15">
      <c r="B431" s="23">
        <f t="shared" si="14"/>
        <v>428</v>
      </c>
      <c r="C431" s="28" t="str">
        <f t="shared" si="13"/>
        <v>//　 個他</v>
      </c>
    </row>
    <row r="432" spans="2:3" x14ac:dyDescent="0.15">
      <c r="B432" s="23">
        <f t="shared" si="14"/>
        <v>429</v>
      </c>
      <c r="C432" s="28" t="str">
        <f t="shared" si="13"/>
        <v>//　 個他</v>
      </c>
    </row>
    <row r="433" spans="2:3" x14ac:dyDescent="0.15">
      <c r="B433" s="23">
        <f t="shared" si="14"/>
        <v>430</v>
      </c>
      <c r="C433" s="28" t="str">
        <f t="shared" si="13"/>
        <v>//　 個他</v>
      </c>
    </row>
    <row r="434" spans="2:3" x14ac:dyDescent="0.15">
      <c r="B434" s="23">
        <f t="shared" si="14"/>
        <v>431</v>
      </c>
      <c r="C434" s="28" t="str">
        <f t="shared" si="13"/>
        <v>//　 個他</v>
      </c>
    </row>
    <row r="435" spans="2:3" x14ac:dyDescent="0.15">
      <c r="B435" s="23">
        <f t="shared" si="14"/>
        <v>432</v>
      </c>
      <c r="C435" s="28" t="str">
        <f t="shared" si="13"/>
        <v>//　 個他</v>
      </c>
    </row>
    <row r="436" spans="2:3" x14ac:dyDescent="0.15">
      <c r="B436" s="23">
        <f t="shared" si="14"/>
        <v>433</v>
      </c>
      <c r="C436" s="28" t="str">
        <f t="shared" si="13"/>
        <v>//　 個他</v>
      </c>
    </row>
    <row r="437" spans="2:3" x14ac:dyDescent="0.15">
      <c r="B437" s="23">
        <f t="shared" si="14"/>
        <v>434</v>
      </c>
      <c r="C437" s="28" t="str">
        <f t="shared" si="13"/>
        <v>//　 個他</v>
      </c>
    </row>
    <row r="438" spans="2:3" x14ac:dyDescent="0.15">
      <c r="B438" s="23">
        <f t="shared" si="14"/>
        <v>435</v>
      </c>
      <c r="C438" s="28" t="str">
        <f t="shared" si="13"/>
        <v>//　 個他</v>
      </c>
    </row>
    <row r="439" spans="2:3" x14ac:dyDescent="0.15">
      <c r="B439" s="23">
        <f t="shared" si="14"/>
        <v>436</v>
      </c>
      <c r="C439" s="28" t="str">
        <f t="shared" si="13"/>
        <v>//　 個他</v>
      </c>
    </row>
    <row r="440" spans="2:3" x14ac:dyDescent="0.15">
      <c r="B440" s="23">
        <f t="shared" si="14"/>
        <v>437</v>
      </c>
      <c r="C440" s="28" t="str">
        <f t="shared" si="13"/>
        <v>//　 個他</v>
      </c>
    </row>
    <row r="441" spans="2:3" x14ac:dyDescent="0.15">
      <c r="B441" s="23">
        <f t="shared" si="14"/>
        <v>438</v>
      </c>
      <c r="C441" s="28" t="str">
        <f t="shared" si="13"/>
        <v>//　 個他</v>
      </c>
    </row>
    <row r="442" spans="2:3" x14ac:dyDescent="0.15">
      <c r="B442" s="23">
        <f t="shared" si="14"/>
        <v>439</v>
      </c>
      <c r="C442" s="28" t="str">
        <f t="shared" si="13"/>
        <v>//　 個他</v>
      </c>
    </row>
    <row r="443" spans="2:3" x14ac:dyDescent="0.15">
      <c r="B443" s="23">
        <f t="shared" si="14"/>
        <v>440</v>
      </c>
      <c r="C443" s="28" t="str">
        <f t="shared" si="13"/>
        <v>//　 個他</v>
      </c>
    </row>
    <row r="444" spans="2:3" x14ac:dyDescent="0.15">
      <c r="B444" s="23">
        <f t="shared" si="14"/>
        <v>441</v>
      </c>
      <c r="C444" s="28" t="str">
        <f t="shared" si="13"/>
        <v>//　 個他</v>
      </c>
    </row>
    <row r="445" spans="2:3" x14ac:dyDescent="0.15">
      <c r="B445" s="23">
        <f t="shared" si="14"/>
        <v>442</v>
      </c>
      <c r="C445" s="28" t="str">
        <f t="shared" si="13"/>
        <v>//　 個他</v>
      </c>
    </row>
    <row r="446" spans="2:3" x14ac:dyDescent="0.15">
      <c r="B446" s="23">
        <f t="shared" si="14"/>
        <v>443</v>
      </c>
      <c r="C446" s="28" t="str">
        <f t="shared" si="13"/>
        <v>//　 個他</v>
      </c>
    </row>
    <row r="447" spans="2:3" x14ac:dyDescent="0.15">
      <c r="B447" s="23">
        <f t="shared" si="14"/>
        <v>444</v>
      </c>
      <c r="C447" s="28" t="str">
        <f t="shared" si="13"/>
        <v>//　 個他</v>
      </c>
    </row>
    <row r="448" spans="2:3" x14ac:dyDescent="0.15">
      <c r="B448" s="23">
        <f t="shared" si="14"/>
        <v>445</v>
      </c>
      <c r="C448" s="28" t="str">
        <f t="shared" si="13"/>
        <v>//　 個他</v>
      </c>
    </row>
    <row r="449" spans="2:3" x14ac:dyDescent="0.15">
      <c r="B449" s="23">
        <f t="shared" si="14"/>
        <v>446</v>
      </c>
      <c r="C449" s="28" t="str">
        <f t="shared" si="13"/>
        <v>//　 個他</v>
      </c>
    </row>
    <row r="450" spans="2:3" x14ac:dyDescent="0.15">
      <c r="B450" s="23">
        <f t="shared" si="14"/>
        <v>447</v>
      </c>
      <c r="C450" s="28" t="str">
        <f t="shared" si="13"/>
        <v>//　 個他</v>
      </c>
    </row>
    <row r="451" spans="2:3" x14ac:dyDescent="0.15">
      <c r="B451" s="23">
        <f t="shared" si="14"/>
        <v>448</v>
      </c>
      <c r="C451" s="28" t="str">
        <f t="shared" si="13"/>
        <v>//　 個他</v>
      </c>
    </row>
    <row r="452" spans="2:3" x14ac:dyDescent="0.15">
      <c r="B452" s="23">
        <f t="shared" si="14"/>
        <v>449</v>
      </c>
      <c r="C452" s="28" t="str">
        <f t="shared" ref="C452:C515" si="15">CONCATENATE(I452,"/",IF(LEN(J452)=1,0&amp;J452,J452),"/",IF(LEN(K452)=1,0&amp;K452,K452),"　",F452," ",L452,M452,"個","他")</f>
        <v>//　 個他</v>
      </c>
    </row>
    <row r="453" spans="2:3" x14ac:dyDescent="0.15">
      <c r="B453" s="23">
        <f t="shared" si="14"/>
        <v>450</v>
      </c>
      <c r="C453" s="28" t="str">
        <f t="shared" si="15"/>
        <v>//　 個他</v>
      </c>
    </row>
    <row r="454" spans="2:3" x14ac:dyDescent="0.15">
      <c r="B454" s="23">
        <f t="shared" si="14"/>
        <v>451</v>
      </c>
      <c r="C454" s="28" t="str">
        <f t="shared" si="15"/>
        <v>//　 個他</v>
      </c>
    </row>
    <row r="455" spans="2:3" x14ac:dyDescent="0.15">
      <c r="B455" s="23">
        <f t="shared" ref="B455:B518" si="16">B454+1</f>
        <v>452</v>
      </c>
      <c r="C455" s="28" t="str">
        <f t="shared" si="15"/>
        <v>//　 個他</v>
      </c>
    </row>
    <row r="456" spans="2:3" x14ac:dyDescent="0.15">
      <c r="B456" s="23">
        <f t="shared" si="16"/>
        <v>453</v>
      </c>
      <c r="C456" s="28" t="str">
        <f t="shared" si="15"/>
        <v>//　 個他</v>
      </c>
    </row>
    <row r="457" spans="2:3" x14ac:dyDescent="0.15">
      <c r="B457" s="23">
        <f t="shared" si="16"/>
        <v>454</v>
      </c>
      <c r="C457" s="28" t="str">
        <f t="shared" si="15"/>
        <v>//　 個他</v>
      </c>
    </row>
    <row r="458" spans="2:3" x14ac:dyDescent="0.15">
      <c r="B458" s="23">
        <f t="shared" si="16"/>
        <v>455</v>
      </c>
      <c r="C458" s="28" t="str">
        <f t="shared" si="15"/>
        <v>//　 個他</v>
      </c>
    </row>
    <row r="459" spans="2:3" x14ac:dyDescent="0.15">
      <c r="B459" s="23">
        <f t="shared" si="16"/>
        <v>456</v>
      </c>
      <c r="C459" s="28" t="str">
        <f t="shared" si="15"/>
        <v>//　 個他</v>
      </c>
    </row>
    <row r="460" spans="2:3" x14ac:dyDescent="0.15">
      <c r="B460" s="23">
        <f t="shared" si="16"/>
        <v>457</v>
      </c>
      <c r="C460" s="28" t="str">
        <f t="shared" si="15"/>
        <v>//　 個他</v>
      </c>
    </row>
    <row r="461" spans="2:3" x14ac:dyDescent="0.15">
      <c r="B461" s="23">
        <f t="shared" si="16"/>
        <v>458</v>
      </c>
      <c r="C461" s="28" t="str">
        <f t="shared" si="15"/>
        <v>//　 個他</v>
      </c>
    </row>
    <row r="462" spans="2:3" x14ac:dyDescent="0.15">
      <c r="B462" s="23">
        <f t="shared" si="16"/>
        <v>459</v>
      </c>
      <c r="C462" s="28" t="str">
        <f t="shared" si="15"/>
        <v>//　 個他</v>
      </c>
    </row>
    <row r="463" spans="2:3" x14ac:dyDescent="0.15">
      <c r="B463" s="23">
        <f t="shared" si="16"/>
        <v>460</v>
      </c>
      <c r="C463" s="28" t="str">
        <f t="shared" si="15"/>
        <v>//　 個他</v>
      </c>
    </row>
    <row r="464" spans="2:3" x14ac:dyDescent="0.15">
      <c r="B464" s="23">
        <f t="shared" si="16"/>
        <v>461</v>
      </c>
      <c r="C464" s="28" t="str">
        <f t="shared" si="15"/>
        <v>//　 個他</v>
      </c>
    </row>
    <row r="465" spans="2:3" x14ac:dyDescent="0.15">
      <c r="B465" s="23">
        <f t="shared" si="16"/>
        <v>462</v>
      </c>
      <c r="C465" s="28" t="str">
        <f t="shared" si="15"/>
        <v>//　 個他</v>
      </c>
    </row>
    <row r="466" spans="2:3" x14ac:dyDescent="0.15">
      <c r="B466" s="23">
        <f t="shared" si="16"/>
        <v>463</v>
      </c>
      <c r="C466" s="28" t="str">
        <f t="shared" si="15"/>
        <v>//　 個他</v>
      </c>
    </row>
    <row r="467" spans="2:3" x14ac:dyDescent="0.15">
      <c r="B467" s="23">
        <f t="shared" si="16"/>
        <v>464</v>
      </c>
      <c r="C467" s="28" t="str">
        <f t="shared" si="15"/>
        <v>//　 個他</v>
      </c>
    </row>
    <row r="468" spans="2:3" x14ac:dyDescent="0.15">
      <c r="B468" s="23">
        <f t="shared" si="16"/>
        <v>465</v>
      </c>
      <c r="C468" s="28" t="str">
        <f t="shared" si="15"/>
        <v>//　 個他</v>
      </c>
    </row>
    <row r="469" spans="2:3" x14ac:dyDescent="0.15">
      <c r="B469" s="23">
        <f t="shared" si="16"/>
        <v>466</v>
      </c>
      <c r="C469" s="28" t="str">
        <f t="shared" si="15"/>
        <v>//　 個他</v>
      </c>
    </row>
    <row r="470" spans="2:3" x14ac:dyDescent="0.15">
      <c r="B470" s="23">
        <f t="shared" si="16"/>
        <v>467</v>
      </c>
      <c r="C470" s="28" t="str">
        <f t="shared" si="15"/>
        <v>//　 個他</v>
      </c>
    </row>
    <row r="471" spans="2:3" x14ac:dyDescent="0.15">
      <c r="B471" s="23">
        <f t="shared" si="16"/>
        <v>468</v>
      </c>
      <c r="C471" s="28" t="str">
        <f t="shared" si="15"/>
        <v>//　 個他</v>
      </c>
    </row>
    <row r="472" spans="2:3" x14ac:dyDescent="0.15">
      <c r="B472" s="23">
        <f t="shared" si="16"/>
        <v>469</v>
      </c>
      <c r="C472" s="28" t="str">
        <f t="shared" si="15"/>
        <v>//　 個他</v>
      </c>
    </row>
    <row r="473" spans="2:3" x14ac:dyDescent="0.15">
      <c r="B473" s="23">
        <f t="shared" si="16"/>
        <v>470</v>
      </c>
      <c r="C473" s="28" t="str">
        <f t="shared" si="15"/>
        <v>//　 個他</v>
      </c>
    </row>
    <row r="474" spans="2:3" x14ac:dyDescent="0.15">
      <c r="B474" s="23">
        <f t="shared" si="16"/>
        <v>471</v>
      </c>
      <c r="C474" s="28" t="str">
        <f t="shared" si="15"/>
        <v>//　 個他</v>
      </c>
    </row>
    <row r="475" spans="2:3" x14ac:dyDescent="0.15">
      <c r="B475" s="23">
        <f t="shared" si="16"/>
        <v>472</v>
      </c>
      <c r="C475" s="28" t="str">
        <f t="shared" si="15"/>
        <v>//　 個他</v>
      </c>
    </row>
    <row r="476" spans="2:3" x14ac:dyDescent="0.15">
      <c r="B476" s="23">
        <f t="shared" si="16"/>
        <v>473</v>
      </c>
      <c r="C476" s="28" t="str">
        <f t="shared" si="15"/>
        <v>//　 個他</v>
      </c>
    </row>
    <row r="477" spans="2:3" x14ac:dyDescent="0.15">
      <c r="B477" s="23">
        <f t="shared" si="16"/>
        <v>474</v>
      </c>
      <c r="C477" s="28" t="str">
        <f t="shared" si="15"/>
        <v>//　 個他</v>
      </c>
    </row>
    <row r="478" spans="2:3" x14ac:dyDescent="0.15">
      <c r="B478" s="23">
        <f t="shared" si="16"/>
        <v>475</v>
      </c>
      <c r="C478" s="28" t="str">
        <f t="shared" si="15"/>
        <v>//　 個他</v>
      </c>
    </row>
    <row r="479" spans="2:3" x14ac:dyDescent="0.15">
      <c r="B479" s="23">
        <f t="shared" si="16"/>
        <v>476</v>
      </c>
      <c r="C479" s="28" t="str">
        <f t="shared" si="15"/>
        <v>//　 個他</v>
      </c>
    </row>
    <row r="480" spans="2:3" x14ac:dyDescent="0.15">
      <c r="B480" s="23">
        <f t="shared" si="16"/>
        <v>477</v>
      </c>
      <c r="C480" s="28" t="str">
        <f t="shared" si="15"/>
        <v>//　 個他</v>
      </c>
    </row>
    <row r="481" spans="2:3" x14ac:dyDescent="0.15">
      <c r="B481" s="23">
        <f t="shared" si="16"/>
        <v>478</v>
      </c>
      <c r="C481" s="28" t="str">
        <f t="shared" si="15"/>
        <v>//　 個他</v>
      </c>
    </row>
    <row r="482" spans="2:3" x14ac:dyDescent="0.15">
      <c r="B482" s="23">
        <f t="shared" si="16"/>
        <v>479</v>
      </c>
      <c r="C482" s="28" t="str">
        <f t="shared" si="15"/>
        <v>//　 個他</v>
      </c>
    </row>
    <row r="483" spans="2:3" x14ac:dyDescent="0.15">
      <c r="B483" s="23">
        <f t="shared" si="16"/>
        <v>480</v>
      </c>
      <c r="C483" s="28" t="str">
        <f t="shared" si="15"/>
        <v>//　 個他</v>
      </c>
    </row>
    <row r="484" spans="2:3" x14ac:dyDescent="0.15">
      <c r="B484" s="23">
        <f t="shared" si="16"/>
        <v>481</v>
      </c>
      <c r="C484" s="28" t="str">
        <f t="shared" si="15"/>
        <v>//　 個他</v>
      </c>
    </row>
    <row r="485" spans="2:3" x14ac:dyDescent="0.15">
      <c r="B485" s="23">
        <f t="shared" si="16"/>
        <v>482</v>
      </c>
      <c r="C485" s="28" t="str">
        <f t="shared" si="15"/>
        <v>//　 個他</v>
      </c>
    </row>
    <row r="486" spans="2:3" x14ac:dyDescent="0.15">
      <c r="B486" s="23">
        <f t="shared" si="16"/>
        <v>483</v>
      </c>
      <c r="C486" s="28" t="str">
        <f t="shared" si="15"/>
        <v>//　 個他</v>
      </c>
    </row>
    <row r="487" spans="2:3" x14ac:dyDescent="0.15">
      <c r="B487" s="23">
        <f t="shared" si="16"/>
        <v>484</v>
      </c>
      <c r="C487" s="28" t="str">
        <f t="shared" si="15"/>
        <v>//　 個他</v>
      </c>
    </row>
    <row r="488" spans="2:3" x14ac:dyDescent="0.15">
      <c r="B488" s="23">
        <f t="shared" si="16"/>
        <v>485</v>
      </c>
      <c r="C488" s="28" t="str">
        <f t="shared" si="15"/>
        <v>//　 個他</v>
      </c>
    </row>
    <row r="489" spans="2:3" x14ac:dyDescent="0.15">
      <c r="B489" s="23">
        <f t="shared" si="16"/>
        <v>486</v>
      </c>
      <c r="C489" s="28" t="str">
        <f t="shared" si="15"/>
        <v>//　 個他</v>
      </c>
    </row>
    <row r="490" spans="2:3" x14ac:dyDescent="0.15">
      <c r="B490" s="23">
        <f t="shared" si="16"/>
        <v>487</v>
      </c>
      <c r="C490" s="28" t="str">
        <f t="shared" si="15"/>
        <v>//　 個他</v>
      </c>
    </row>
    <row r="491" spans="2:3" x14ac:dyDescent="0.15">
      <c r="B491" s="23">
        <f t="shared" si="16"/>
        <v>488</v>
      </c>
      <c r="C491" s="28" t="str">
        <f t="shared" si="15"/>
        <v>//　 個他</v>
      </c>
    </row>
    <row r="492" spans="2:3" x14ac:dyDescent="0.15">
      <c r="B492" s="23">
        <f t="shared" si="16"/>
        <v>489</v>
      </c>
      <c r="C492" s="28" t="str">
        <f t="shared" si="15"/>
        <v>//　 個他</v>
      </c>
    </row>
    <row r="493" spans="2:3" x14ac:dyDescent="0.15">
      <c r="B493" s="23">
        <f t="shared" si="16"/>
        <v>490</v>
      </c>
      <c r="C493" s="28" t="str">
        <f t="shared" si="15"/>
        <v>//　 個他</v>
      </c>
    </row>
    <row r="494" spans="2:3" x14ac:dyDescent="0.15">
      <c r="B494" s="23">
        <f t="shared" si="16"/>
        <v>491</v>
      </c>
      <c r="C494" s="28" t="str">
        <f t="shared" si="15"/>
        <v>//　 個他</v>
      </c>
    </row>
    <row r="495" spans="2:3" x14ac:dyDescent="0.15">
      <c r="B495" s="23">
        <f t="shared" si="16"/>
        <v>492</v>
      </c>
      <c r="C495" s="28" t="str">
        <f t="shared" si="15"/>
        <v>//　 個他</v>
      </c>
    </row>
    <row r="496" spans="2:3" x14ac:dyDescent="0.15">
      <c r="B496" s="23">
        <f t="shared" si="16"/>
        <v>493</v>
      </c>
      <c r="C496" s="28" t="str">
        <f t="shared" si="15"/>
        <v>//　 個他</v>
      </c>
    </row>
    <row r="497" spans="2:3" x14ac:dyDescent="0.15">
      <c r="B497" s="23">
        <f t="shared" si="16"/>
        <v>494</v>
      </c>
      <c r="C497" s="28" t="str">
        <f t="shared" si="15"/>
        <v>//　 個他</v>
      </c>
    </row>
    <row r="498" spans="2:3" x14ac:dyDescent="0.15">
      <c r="B498" s="23">
        <f t="shared" si="16"/>
        <v>495</v>
      </c>
      <c r="C498" s="28" t="str">
        <f t="shared" si="15"/>
        <v>//　 個他</v>
      </c>
    </row>
    <row r="499" spans="2:3" x14ac:dyDescent="0.15">
      <c r="B499" s="23">
        <f t="shared" si="16"/>
        <v>496</v>
      </c>
      <c r="C499" s="28" t="str">
        <f t="shared" si="15"/>
        <v>//　 個他</v>
      </c>
    </row>
    <row r="500" spans="2:3" x14ac:dyDescent="0.15">
      <c r="B500" s="23">
        <f t="shared" si="16"/>
        <v>497</v>
      </c>
      <c r="C500" s="28" t="str">
        <f t="shared" si="15"/>
        <v>//　 個他</v>
      </c>
    </row>
    <row r="501" spans="2:3" x14ac:dyDescent="0.15">
      <c r="B501" s="23">
        <f t="shared" si="16"/>
        <v>498</v>
      </c>
      <c r="C501" s="28" t="str">
        <f t="shared" si="15"/>
        <v>//　 個他</v>
      </c>
    </row>
    <row r="502" spans="2:3" x14ac:dyDescent="0.15">
      <c r="B502" s="23">
        <f t="shared" si="16"/>
        <v>499</v>
      </c>
      <c r="C502" s="28" t="str">
        <f t="shared" si="15"/>
        <v>//　 個他</v>
      </c>
    </row>
    <row r="503" spans="2:3" x14ac:dyDescent="0.15">
      <c r="B503" s="23">
        <f t="shared" si="16"/>
        <v>500</v>
      </c>
      <c r="C503" s="28" t="str">
        <f t="shared" si="15"/>
        <v>//　 個他</v>
      </c>
    </row>
    <row r="504" spans="2:3" x14ac:dyDescent="0.15">
      <c r="B504" s="23">
        <f t="shared" si="16"/>
        <v>501</v>
      </c>
      <c r="C504" s="28" t="str">
        <f t="shared" si="15"/>
        <v>//　 個他</v>
      </c>
    </row>
    <row r="505" spans="2:3" x14ac:dyDescent="0.15">
      <c r="B505" s="23">
        <f t="shared" si="16"/>
        <v>502</v>
      </c>
      <c r="C505" s="28" t="str">
        <f t="shared" si="15"/>
        <v>//　 個他</v>
      </c>
    </row>
    <row r="506" spans="2:3" x14ac:dyDescent="0.15">
      <c r="B506" s="23">
        <f t="shared" si="16"/>
        <v>503</v>
      </c>
      <c r="C506" s="28" t="str">
        <f t="shared" si="15"/>
        <v>//　 個他</v>
      </c>
    </row>
    <row r="507" spans="2:3" x14ac:dyDescent="0.15">
      <c r="B507" s="23">
        <f t="shared" si="16"/>
        <v>504</v>
      </c>
      <c r="C507" s="28" t="str">
        <f t="shared" si="15"/>
        <v>//　 個他</v>
      </c>
    </row>
    <row r="508" spans="2:3" x14ac:dyDescent="0.15">
      <c r="B508" s="23">
        <f t="shared" si="16"/>
        <v>505</v>
      </c>
      <c r="C508" s="28" t="str">
        <f t="shared" si="15"/>
        <v>//　 個他</v>
      </c>
    </row>
    <row r="509" spans="2:3" x14ac:dyDescent="0.15">
      <c r="B509" s="23">
        <f t="shared" si="16"/>
        <v>506</v>
      </c>
      <c r="C509" s="28" t="str">
        <f t="shared" si="15"/>
        <v>//　 個他</v>
      </c>
    </row>
    <row r="510" spans="2:3" x14ac:dyDescent="0.15">
      <c r="B510" s="23">
        <f t="shared" si="16"/>
        <v>507</v>
      </c>
      <c r="C510" s="28" t="str">
        <f t="shared" si="15"/>
        <v>//　 個他</v>
      </c>
    </row>
    <row r="511" spans="2:3" x14ac:dyDescent="0.15">
      <c r="B511" s="23">
        <f t="shared" si="16"/>
        <v>508</v>
      </c>
      <c r="C511" s="28" t="str">
        <f t="shared" si="15"/>
        <v>//　 個他</v>
      </c>
    </row>
    <row r="512" spans="2:3" x14ac:dyDescent="0.15">
      <c r="B512" s="23">
        <f t="shared" si="16"/>
        <v>509</v>
      </c>
      <c r="C512" s="28" t="str">
        <f t="shared" si="15"/>
        <v>//　 個他</v>
      </c>
    </row>
    <row r="513" spans="2:3" x14ac:dyDescent="0.15">
      <c r="B513" s="23">
        <f t="shared" si="16"/>
        <v>510</v>
      </c>
      <c r="C513" s="28" t="str">
        <f t="shared" si="15"/>
        <v>//　 個他</v>
      </c>
    </row>
    <row r="514" spans="2:3" x14ac:dyDescent="0.15">
      <c r="B514" s="23">
        <f t="shared" si="16"/>
        <v>511</v>
      </c>
      <c r="C514" s="28" t="str">
        <f t="shared" si="15"/>
        <v>//　 個他</v>
      </c>
    </row>
    <row r="515" spans="2:3" x14ac:dyDescent="0.15">
      <c r="B515" s="23">
        <f t="shared" si="16"/>
        <v>512</v>
      </c>
      <c r="C515" s="28" t="str">
        <f t="shared" si="15"/>
        <v>//　 個他</v>
      </c>
    </row>
    <row r="516" spans="2:3" x14ac:dyDescent="0.15">
      <c r="B516" s="23">
        <f t="shared" si="16"/>
        <v>513</v>
      </c>
      <c r="C516" s="28" t="str">
        <f t="shared" ref="C516:C579" si="17">CONCATENATE(I516,"/",IF(LEN(J516)=1,0&amp;J516,J516),"/",IF(LEN(K516)=1,0&amp;K516,K516),"　",F516," ",L516,M516,"個","他")</f>
        <v>//　 個他</v>
      </c>
    </row>
    <row r="517" spans="2:3" x14ac:dyDescent="0.15">
      <c r="B517" s="23">
        <f t="shared" si="16"/>
        <v>514</v>
      </c>
      <c r="C517" s="28" t="str">
        <f t="shared" si="17"/>
        <v>//　 個他</v>
      </c>
    </row>
    <row r="518" spans="2:3" x14ac:dyDescent="0.15">
      <c r="B518" s="23">
        <f t="shared" si="16"/>
        <v>515</v>
      </c>
      <c r="C518" s="28" t="str">
        <f t="shared" si="17"/>
        <v>//　 個他</v>
      </c>
    </row>
    <row r="519" spans="2:3" x14ac:dyDescent="0.15">
      <c r="B519" s="23">
        <f t="shared" ref="B519:B582" si="18">B518+1</f>
        <v>516</v>
      </c>
      <c r="C519" s="28" t="str">
        <f t="shared" si="17"/>
        <v>//　 個他</v>
      </c>
    </row>
    <row r="520" spans="2:3" x14ac:dyDescent="0.15">
      <c r="B520" s="23">
        <f t="shared" si="18"/>
        <v>517</v>
      </c>
      <c r="C520" s="28" t="str">
        <f t="shared" si="17"/>
        <v>//　 個他</v>
      </c>
    </row>
    <row r="521" spans="2:3" x14ac:dyDescent="0.15">
      <c r="B521" s="23">
        <f t="shared" si="18"/>
        <v>518</v>
      </c>
      <c r="C521" s="28" t="str">
        <f t="shared" si="17"/>
        <v>//　 個他</v>
      </c>
    </row>
    <row r="522" spans="2:3" x14ac:dyDescent="0.15">
      <c r="B522" s="23">
        <f t="shared" si="18"/>
        <v>519</v>
      </c>
      <c r="C522" s="28" t="str">
        <f t="shared" si="17"/>
        <v>//　 個他</v>
      </c>
    </row>
    <row r="523" spans="2:3" x14ac:dyDescent="0.15">
      <c r="B523" s="23">
        <f t="shared" si="18"/>
        <v>520</v>
      </c>
      <c r="C523" s="28" t="str">
        <f t="shared" si="17"/>
        <v>//　 個他</v>
      </c>
    </row>
    <row r="524" spans="2:3" x14ac:dyDescent="0.15">
      <c r="B524" s="23">
        <f t="shared" si="18"/>
        <v>521</v>
      </c>
      <c r="C524" s="28" t="str">
        <f t="shared" si="17"/>
        <v>//　 個他</v>
      </c>
    </row>
    <row r="525" spans="2:3" x14ac:dyDescent="0.15">
      <c r="B525" s="23">
        <f t="shared" si="18"/>
        <v>522</v>
      </c>
      <c r="C525" s="28" t="str">
        <f t="shared" si="17"/>
        <v>//　 個他</v>
      </c>
    </row>
    <row r="526" spans="2:3" x14ac:dyDescent="0.15">
      <c r="B526" s="23">
        <f t="shared" si="18"/>
        <v>523</v>
      </c>
      <c r="C526" s="28" t="str">
        <f t="shared" si="17"/>
        <v>//　 個他</v>
      </c>
    </row>
    <row r="527" spans="2:3" x14ac:dyDescent="0.15">
      <c r="B527" s="23">
        <f t="shared" si="18"/>
        <v>524</v>
      </c>
      <c r="C527" s="28" t="str">
        <f t="shared" si="17"/>
        <v>//　 個他</v>
      </c>
    </row>
    <row r="528" spans="2:3" x14ac:dyDescent="0.15">
      <c r="B528" s="23">
        <f t="shared" si="18"/>
        <v>525</v>
      </c>
      <c r="C528" s="28" t="str">
        <f t="shared" si="17"/>
        <v>//　 個他</v>
      </c>
    </row>
    <row r="529" spans="2:3" x14ac:dyDescent="0.15">
      <c r="B529" s="23">
        <f t="shared" si="18"/>
        <v>526</v>
      </c>
      <c r="C529" s="28" t="str">
        <f t="shared" si="17"/>
        <v>//　 個他</v>
      </c>
    </row>
    <row r="530" spans="2:3" x14ac:dyDescent="0.15">
      <c r="B530" s="23">
        <f t="shared" si="18"/>
        <v>527</v>
      </c>
      <c r="C530" s="28" t="str">
        <f t="shared" si="17"/>
        <v>//　 個他</v>
      </c>
    </row>
    <row r="531" spans="2:3" x14ac:dyDescent="0.15">
      <c r="B531" s="23">
        <f t="shared" si="18"/>
        <v>528</v>
      </c>
      <c r="C531" s="28" t="str">
        <f t="shared" si="17"/>
        <v>//　 個他</v>
      </c>
    </row>
    <row r="532" spans="2:3" x14ac:dyDescent="0.15">
      <c r="B532" s="23">
        <f t="shared" si="18"/>
        <v>529</v>
      </c>
      <c r="C532" s="28" t="str">
        <f t="shared" si="17"/>
        <v>//　 個他</v>
      </c>
    </row>
    <row r="533" spans="2:3" x14ac:dyDescent="0.15">
      <c r="B533" s="23">
        <f t="shared" si="18"/>
        <v>530</v>
      </c>
      <c r="C533" s="28" t="str">
        <f t="shared" si="17"/>
        <v>//　 個他</v>
      </c>
    </row>
    <row r="534" spans="2:3" x14ac:dyDescent="0.15">
      <c r="B534" s="23">
        <f t="shared" si="18"/>
        <v>531</v>
      </c>
      <c r="C534" s="28" t="str">
        <f t="shared" si="17"/>
        <v>//　 個他</v>
      </c>
    </row>
    <row r="535" spans="2:3" x14ac:dyDescent="0.15">
      <c r="B535" s="23">
        <f t="shared" si="18"/>
        <v>532</v>
      </c>
      <c r="C535" s="28" t="str">
        <f t="shared" si="17"/>
        <v>//　 個他</v>
      </c>
    </row>
    <row r="536" spans="2:3" x14ac:dyDescent="0.15">
      <c r="B536" s="23">
        <f t="shared" si="18"/>
        <v>533</v>
      </c>
      <c r="C536" s="28" t="str">
        <f t="shared" si="17"/>
        <v>//　 個他</v>
      </c>
    </row>
    <row r="537" spans="2:3" x14ac:dyDescent="0.15">
      <c r="B537" s="23">
        <f t="shared" si="18"/>
        <v>534</v>
      </c>
      <c r="C537" s="28" t="str">
        <f t="shared" si="17"/>
        <v>//　 個他</v>
      </c>
    </row>
    <row r="538" spans="2:3" x14ac:dyDescent="0.15">
      <c r="B538" s="23">
        <f t="shared" si="18"/>
        <v>535</v>
      </c>
      <c r="C538" s="28" t="str">
        <f t="shared" si="17"/>
        <v>//　 個他</v>
      </c>
    </row>
    <row r="539" spans="2:3" x14ac:dyDescent="0.15">
      <c r="B539" s="23">
        <f t="shared" si="18"/>
        <v>536</v>
      </c>
      <c r="C539" s="28" t="str">
        <f t="shared" si="17"/>
        <v>//　 個他</v>
      </c>
    </row>
    <row r="540" spans="2:3" x14ac:dyDescent="0.15">
      <c r="B540" s="23">
        <f t="shared" si="18"/>
        <v>537</v>
      </c>
      <c r="C540" s="28" t="str">
        <f t="shared" si="17"/>
        <v>//　 個他</v>
      </c>
    </row>
    <row r="541" spans="2:3" x14ac:dyDescent="0.15">
      <c r="B541" s="23">
        <f t="shared" si="18"/>
        <v>538</v>
      </c>
      <c r="C541" s="28" t="str">
        <f t="shared" si="17"/>
        <v>//　 個他</v>
      </c>
    </row>
    <row r="542" spans="2:3" x14ac:dyDescent="0.15">
      <c r="B542" s="23">
        <f t="shared" si="18"/>
        <v>539</v>
      </c>
      <c r="C542" s="28" t="str">
        <f t="shared" si="17"/>
        <v>//　 個他</v>
      </c>
    </row>
    <row r="543" spans="2:3" x14ac:dyDescent="0.15">
      <c r="B543" s="23">
        <f t="shared" si="18"/>
        <v>540</v>
      </c>
      <c r="C543" s="28" t="str">
        <f t="shared" si="17"/>
        <v>//　 個他</v>
      </c>
    </row>
    <row r="544" spans="2:3" x14ac:dyDescent="0.15">
      <c r="B544" s="23">
        <f t="shared" si="18"/>
        <v>541</v>
      </c>
      <c r="C544" s="28" t="str">
        <f t="shared" si="17"/>
        <v>//　 個他</v>
      </c>
    </row>
    <row r="545" spans="2:3" x14ac:dyDescent="0.15">
      <c r="B545" s="23">
        <f t="shared" si="18"/>
        <v>542</v>
      </c>
      <c r="C545" s="28" t="str">
        <f t="shared" si="17"/>
        <v>//　 個他</v>
      </c>
    </row>
    <row r="546" spans="2:3" x14ac:dyDescent="0.15">
      <c r="B546" s="23">
        <f t="shared" si="18"/>
        <v>543</v>
      </c>
      <c r="C546" s="28" t="str">
        <f t="shared" si="17"/>
        <v>//　 個他</v>
      </c>
    </row>
    <row r="547" spans="2:3" x14ac:dyDescent="0.15">
      <c r="B547" s="23">
        <f t="shared" si="18"/>
        <v>544</v>
      </c>
      <c r="C547" s="28" t="str">
        <f t="shared" si="17"/>
        <v>//　 個他</v>
      </c>
    </row>
    <row r="548" spans="2:3" x14ac:dyDescent="0.15">
      <c r="B548" s="23">
        <f t="shared" si="18"/>
        <v>545</v>
      </c>
      <c r="C548" s="28" t="str">
        <f t="shared" si="17"/>
        <v>//　 個他</v>
      </c>
    </row>
    <row r="549" spans="2:3" x14ac:dyDescent="0.15">
      <c r="B549" s="23">
        <f t="shared" si="18"/>
        <v>546</v>
      </c>
      <c r="C549" s="28" t="str">
        <f t="shared" si="17"/>
        <v>//　 個他</v>
      </c>
    </row>
    <row r="550" spans="2:3" x14ac:dyDescent="0.15">
      <c r="B550" s="23">
        <f t="shared" si="18"/>
        <v>547</v>
      </c>
      <c r="C550" s="28" t="str">
        <f t="shared" si="17"/>
        <v>//　 個他</v>
      </c>
    </row>
    <row r="551" spans="2:3" x14ac:dyDescent="0.15">
      <c r="B551" s="23">
        <f t="shared" si="18"/>
        <v>548</v>
      </c>
      <c r="C551" s="28" t="str">
        <f t="shared" si="17"/>
        <v>//　 個他</v>
      </c>
    </row>
    <row r="552" spans="2:3" x14ac:dyDescent="0.15">
      <c r="B552" s="23">
        <f t="shared" si="18"/>
        <v>549</v>
      </c>
      <c r="C552" s="28" t="str">
        <f t="shared" si="17"/>
        <v>//　 個他</v>
      </c>
    </row>
    <row r="553" spans="2:3" x14ac:dyDescent="0.15">
      <c r="B553" s="23">
        <f t="shared" si="18"/>
        <v>550</v>
      </c>
      <c r="C553" s="28" t="str">
        <f t="shared" si="17"/>
        <v>//　 個他</v>
      </c>
    </row>
    <row r="554" spans="2:3" x14ac:dyDescent="0.15">
      <c r="B554" s="23">
        <f t="shared" si="18"/>
        <v>551</v>
      </c>
      <c r="C554" s="28" t="str">
        <f t="shared" si="17"/>
        <v>//　 個他</v>
      </c>
    </row>
    <row r="555" spans="2:3" x14ac:dyDescent="0.15">
      <c r="B555" s="23">
        <f t="shared" si="18"/>
        <v>552</v>
      </c>
      <c r="C555" s="28" t="str">
        <f t="shared" si="17"/>
        <v>//　 個他</v>
      </c>
    </row>
    <row r="556" spans="2:3" x14ac:dyDescent="0.15">
      <c r="B556" s="23">
        <f t="shared" si="18"/>
        <v>553</v>
      </c>
      <c r="C556" s="28" t="str">
        <f t="shared" si="17"/>
        <v>//　 個他</v>
      </c>
    </row>
    <row r="557" spans="2:3" x14ac:dyDescent="0.15">
      <c r="B557" s="23">
        <f t="shared" si="18"/>
        <v>554</v>
      </c>
      <c r="C557" s="28" t="str">
        <f t="shared" si="17"/>
        <v>//　 個他</v>
      </c>
    </row>
    <row r="558" spans="2:3" x14ac:dyDescent="0.15">
      <c r="B558" s="23">
        <f t="shared" si="18"/>
        <v>555</v>
      </c>
      <c r="C558" s="28" t="str">
        <f t="shared" si="17"/>
        <v>//　 個他</v>
      </c>
    </row>
    <row r="559" spans="2:3" x14ac:dyDescent="0.15">
      <c r="B559" s="23">
        <f t="shared" si="18"/>
        <v>556</v>
      </c>
      <c r="C559" s="28" t="str">
        <f t="shared" si="17"/>
        <v>//　 個他</v>
      </c>
    </row>
    <row r="560" spans="2:3" x14ac:dyDescent="0.15">
      <c r="B560" s="23">
        <f t="shared" si="18"/>
        <v>557</v>
      </c>
      <c r="C560" s="28" t="str">
        <f t="shared" si="17"/>
        <v>//　 個他</v>
      </c>
    </row>
    <row r="561" spans="2:3" x14ac:dyDescent="0.15">
      <c r="B561" s="23">
        <f t="shared" si="18"/>
        <v>558</v>
      </c>
      <c r="C561" s="28" t="str">
        <f t="shared" si="17"/>
        <v>//　 個他</v>
      </c>
    </row>
    <row r="562" spans="2:3" x14ac:dyDescent="0.15">
      <c r="B562" s="23">
        <f t="shared" si="18"/>
        <v>559</v>
      </c>
      <c r="C562" s="28" t="str">
        <f t="shared" si="17"/>
        <v>//　 個他</v>
      </c>
    </row>
    <row r="563" spans="2:3" x14ac:dyDescent="0.15">
      <c r="B563" s="23">
        <f t="shared" si="18"/>
        <v>560</v>
      </c>
      <c r="C563" s="28" t="str">
        <f t="shared" si="17"/>
        <v>//　 個他</v>
      </c>
    </row>
    <row r="564" spans="2:3" x14ac:dyDescent="0.15">
      <c r="B564" s="23">
        <f t="shared" si="18"/>
        <v>561</v>
      </c>
      <c r="C564" s="28" t="str">
        <f t="shared" si="17"/>
        <v>//　 個他</v>
      </c>
    </row>
    <row r="565" spans="2:3" x14ac:dyDescent="0.15">
      <c r="B565" s="23">
        <f t="shared" si="18"/>
        <v>562</v>
      </c>
      <c r="C565" s="28" t="str">
        <f t="shared" si="17"/>
        <v>//　 個他</v>
      </c>
    </row>
    <row r="566" spans="2:3" x14ac:dyDescent="0.15">
      <c r="B566" s="23">
        <f t="shared" si="18"/>
        <v>563</v>
      </c>
      <c r="C566" s="28" t="str">
        <f t="shared" si="17"/>
        <v>//　 個他</v>
      </c>
    </row>
    <row r="567" spans="2:3" x14ac:dyDescent="0.15">
      <c r="B567" s="23">
        <f t="shared" si="18"/>
        <v>564</v>
      </c>
      <c r="C567" s="28" t="str">
        <f t="shared" si="17"/>
        <v>//　 個他</v>
      </c>
    </row>
    <row r="568" spans="2:3" x14ac:dyDescent="0.15">
      <c r="B568" s="23">
        <f t="shared" si="18"/>
        <v>565</v>
      </c>
      <c r="C568" s="28" t="str">
        <f t="shared" si="17"/>
        <v>//　 個他</v>
      </c>
    </row>
    <row r="569" spans="2:3" x14ac:dyDescent="0.15">
      <c r="B569" s="23">
        <f t="shared" si="18"/>
        <v>566</v>
      </c>
      <c r="C569" s="28" t="str">
        <f t="shared" si="17"/>
        <v>//　 個他</v>
      </c>
    </row>
    <row r="570" spans="2:3" x14ac:dyDescent="0.15">
      <c r="B570" s="23">
        <f t="shared" si="18"/>
        <v>567</v>
      </c>
      <c r="C570" s="28" t="str">
        <f t="shared" si="17"/>
        <v>//　 個他</v>
      </c>
    </row>
    <row r="571" spans="2:3" x14ac:dyDescent="0.15">
      <c r="B571" s="23">
        <f t="shared" si="18"/>
        <v>568</v>
      </c>
      <c r="C571" s="28" t="str">
        <f t="shared" si="17"/>
        <v>//　 個他</v>
      </c>
    </row>
    <row r="572" spans="2:3" x14ac:dyDescent="0.15">
      <c r="B572" s="23">
        <f t="shared" si="18"/>
        <v>569</v>
      </c>
      <c r="C572" s="28" t="str">
        <f t="shared" si="17"/>
        <v>//　 個他</v>
      </c>
    </row>
    <row r="573" spans="2:3" x14ac:dyDescent="0.15">
      <c r="B573" s="23">
        <f t="shared" si="18"/>
        <v>570</v>
      </c>
      <c r="C573" s="28" t="str">
        <f t="shared" si="17"/>
        <v>//　 個他</v>
      </c>
    </row>
    <row r="574" spans="2:3" x14ac:dyDescent="0.15">
      <c r="B574" s="23">
        <f t="shared" si="18"/>
        <v>571</v>
      </c>
      <c r="C574" s="28" t="str">
        <f t="shared" si="17"/>
        <v>//　 個他</v>
      </c>
    </row>
    <row r="575" spans="2:3" x14ac:dyDescent="0.15">
      <c r="B575" s="23">
        <f t="shared" si="18"/>
        <v>572</v>
      </c>
      <c r="C575" s="28" t="str">
        <f t="shared" si="17"/>
        <v>//　 個他</v>
      </c>
    </row>
    <row r="576" spans="2:3" x14ac:dyDescent="0.15">
      <c r="B576" s="23">
        <f t="shared" si="18"/>
        <v>573</v>
      </c>
      <c r="C576" s="28" t="str">
        <f t="shared" si="17"/>
        <v>//　 個他</v>
      </c>
    </row>
    <row r="577" spans="2:3" x14ac:dyDescent="0.15">
      <c r="B577" s="23">
        <f t="shared" si="18"/>
        <v>574</v>
      </c>
      <c r="C577" s="28" t="str">
        <f t="shared" si="17"/>
        <v>//　 個他</v>
      </c>
    </row>
    <row r="578" spans="2:3" x14ac:dyDescent="0.15">
      <c r="B578" s="23">
        <f t="shared" si="18"/>
        <v>575</v>
      </c>
      <c r="C578" s="28" t="str">
        <f t="shared" si="17"/>
        <v>//　 個他</v>
      </c>
    </row>
    <row r="579" spans="2:3" x14ac:dyDescent="0.15">
      <c r="B579" s="23">
        <f t="shared" si="18"/>
        <v>576</v>
      </c>
      <c r="C579" s="28" t="str">
        <f t="shared" si="17"/>
        <v>//　 個他</v>
      </c>
    </row>
    <row r="580" spans="2:3" x14ac:dyDescent="0.15">
      <c r="B580" s="23">
        <f t="shared" si="18"/>
        <v>577</v>
      </c>
      <c r="C580" s="28" t="str">
        <f t="shared" ref="C580:C643" si="19">CONCATENATE(I580,"/",IF(LEN(J580)=1,0&amp;J580,J580),"/",IF(LEN(K580)=1,0&amp;K580,K580),"　",F580," ",L580,M580,"個","他")</f>
        <v>//　 個他</v>
      </c>
    </row>
    <row r="581" spans="2:3" x14ac:dyDescent="0.15">
      <c r="B581" s="23">
        <f t="shared" si="18"/>
        <v>578</v>
      </c>
      <c r="C581" s="28" t="str">
        <f t="shared" si="19"/>
        <v>//　 個他</v>
      </c>
    </row>
    <row r="582" spans="2:3" x14ac:dyDescent="0.15">
      <c r="B582" s="23">
        <f t="shared" si="18"/>
        <v>579</v>
      </c>
      <c r="C582" s="28" t="str">
        <f t="shared" si="19"/>
        <v>//　 個他</v>
      </c>
    </row>
    <row r="583" spans="2:3" x14ac:dyDescent="0.15">
      <c r="B583" s="23">
        <f t="shared" ref="B583:B646" si="20">B582+1</f>
        <v>580</v>
      </c>
      <c r="C583" s="28" t="str">
        <f t="shared" si="19"/>
        <v>//　 個他</v>
      </c>
    </row>
    <row r="584" spans="2:3" x14ac:dyDescent="0.15">
      <c r="B584" s="23">
        <f t="shared" si="20"/>
        <v>581</v>
      </c>
      <c r="C584" s="28" t="str">
        <f t="shared" si="19"/>
        <v>//　 個他</v>
      </c>
    </row>
    <row r="585" spans="2:3" x14ac:dyDescent="0.15">
      <c r="B585" s="23">
        <f t="shared" si="20"/>
        <v>582</v>
      </c>
      <c r="C585" s="28" t="str">
        <f t="shared" si="19"/>
        <v>//　 個他</v>
      </c>
    </row>
    <row r="586" spans="2:3" x14ac:dyDescent="0.15">
      <c r="B586" s="23">
        <f t="shared" si="20"/>
        <v>583</v>
      </c>
      <c r="C586" s="28" t="str">
        <f t="shared" si="19"/>
        <v>//　 個他</v>
      </c>
    </row>
    <row r="587" spans="2:3" x14ac:dyDescent="0.15">
      <c r="B587" s="23">
        <f t="shared" si="20"/>
        <v>584</v>
      </c>
      <c r="C587" s="28" t="str">
        <f t="shared" si="19"/>
        <v>//　 個他</v>
      </c>
    </row>
    <row r="588" spans="2:3" x14ac:dyDescent="0.15">
      <c r="B588" s="23">
        <f t="shared" si="20"/>
        <v>585</v>
      </c>
      <c r="C588" s="28" t="str">
        <f t="shared" si="19"/>
        <v>//　 個他</v>
      </c>
    </row>
    <row r="589" spans="2:3" x14ac:dyDescent="0.15">
      <c r="B589" s="23">
        <f t="shared" si="20"/>
        <v>586</v>
      </c>
      <c r="C589" s="28" t="str">
        <f t="shared" si="19"/>
        <v>//　 個他</v>
      </c>
    </row>
    <row r="590" spans="2:3" x14ac:dyDescent="0.15">
      <c r="B590" s="23">
        <f t="shared" si="20"/>
        <v>587</v>
      </c>
      <c r="C590" s="28" t="str">
        <f t="shared" si="19"/>
        <v>//　 個他</v>
      </c>
    </row>
    <row r="591" spans="2:3" x14ac:dyDescent="0.15">
      <c r="B591" s="23">
        <f t="shared" si="20"/>
        <v>588</v>
      </c>
      <c r="C591" s="28" t="str">
        <f t="shared" si="19"/>
        <v>//　 個他</v>
      </c>
    </row>
    <row r="592" spans="2:3" x14ac:dyDescent="0.15">
      <c r="B592" s="23">
        <f t="shared" si="20"/>
        <v>589</v>
      </c>
      <c r="C592" s="28" t="str">
        <f t="shared" si="19"/>
        <v>//　 個他</v>
      </c>
    </row>
    <row r="593" spans="2:3" x14ac:dyDescent="0.15">
      <c r="B593" s="23">
        <f t="shared" si="20"/>
        <v>590</v>
      </c>
      <c r="C593" s="28" t="str">
        <f t="shared" si="19"/>
        <v>//　 個他</v>
      </c>
    </row>
    <row r="594" spans="2:3" x14ac:dyDescent="0.15">
      <c r="B594" s="23">
        <f t="shared" si="20"/>
        <v>591</v>
      </c>
      <c r="C594" s="28" t="str">
        <f t="shared" si="19"/>
        <v>//　 個他</v>
      </c>
    </row>
    <row r="595" spans="2:3" x14ac:dyDescent="0.15">
      <c r="B595" s="23">
        <f t="shared" si="20"/>
        <v>592</v>
      </c>
      <c r="C595" s="28" t="str">
        <f t="shared" si="19"/>
        <v>//　 個他</v>
      </c>
    </row>
    <row r="596" spans="2:3" x14ac:dyDescent="0.15">
      <c r="B596" s="23">
        <f t="shared" si="20"/>
        <v>593</v>
      </c>
      <c r="C596" s="28" t="str">
        <f t="shared" si="19"/>
        <v>//　 個他</v>
      </c>
    </row>
    <row r="597" spans="2:3" x14ac:dyDescent="0.15">
      <c r="B597" s="23">
        <f t="shared" si="20"/>
        <v>594</v>
      </c>
      <c r="C597" s="28" t="str">
        <f t="shared" si="19"/>
        <v>//　 個他</v>
      </c>
    </row>
    <row r="598" spans="2:3" x14ac:dyDescent="0.15">
      <c r="B598" s="23">
        <f t="shared" si="20"/>
        <v>595</v>
      </c>
      <c r="C598" s="28" t="str">
        <f t="shared" si="19"/>
        <v>//　 個他</v>
      </c>
    </row>
    <row r="599" spans="2:3" x14ac:dyDescent="0.15">
      <c r="B599" s="23">
        <f t="shared" si="20"/>
        <v>596</v>
      </c>
      <c r="C599" s="28" t="str">
        <f t="shared" si="19"/>
        <v>//　 個他</v>
      </c>
    </row>
    <row r="600" spans="2:3" x14ac:dyDescent="0.15">
      <c r="B600" s="23">
        <f t="shared" si="20"/>
        <v>597</v>
      </c>
      <c r="C600" s="28" t="str">
        <f t="shared" si="19"/>
        <v>//　 個他</v>
      </c>
    </row>
    <row r="601" spans="2:3" x14ac:dyDescent="0.15">
      <c r="B601" s="23">
        <f t="shared" si="20"/>
        <v>598</v>
      </c>
      <c r="C601" s="28" t="str">
        <f t="shared" si="19"/>
        <v>//　 個他</v>
      </c>
    </row>
    <row r="602" spans="2:3" x14ac:dyDescent="0.15">
      <c r="B602" s="23">
        <f t="shared" si="20"/>
        <v>599</v>
      </c>
      <c r="C602" s="28" t="str">
        <f t="shared" si="19"/>
        <v>//　 個他</v>
      </c>
    </row>
    <row r="603" spans="2:3" x14ac:dyDescent="0.15">
      <c r="B603" s="23">
        <f t="shared" si="20"/>
        <v>600</v>
      </c>
      <c r="C603" s="28" t="str">
        <f t="shared" si="19"/>
        <v>//　 個他</v>
      </c>
    </row>
    <row r="604" spans="2:3" x14ac:dyDescent="0.15">
      <c r="B604" s="23">
        <f t="shared" si="20"/>
        <v>601</v>
      </c>
      <c r="C604" s="28" t="str">
        <f t="shared" si="19"/>
        <v>//　 個他</v>
      </c>
    </row>
    <row r="605" spans="2:3" x14ac:dyDescent="0.15">
      <c r="B605" s="23">
        <f t="shared" si="20"/>
        <v>602</v>
      </c>
      <c r="C605" s="28" t="str">
        <f t="shared" si="19"/>
        <v>//　 個他</v>
      </c>
    </row>
    <row r="606" spans="2:3" x14ac:dyDescent="0.15">
      <c r="B606" s="23">
        <f t="shared" si="20"/>
        <v>603</v>
      </c>
      <c r="C606" s="28" t="str">
        <f t="shared" si="19"/>
        <v>//　 個他</v>
      </c>
    </row>
    <row r="607" spans="2:3" x14ac:dyDescent="0.15">
      <c r="B607" s="23">
        <f t="shared" si="20"/>
        <v>604</v>
      </c>
      <c r="C607" s="28" t="str">
        <f t="shared" si="19"/>
        <v>//　 個他</v>
      </c>
    </row>
    <row r="608" spans="2:3" x14ac:dyDescent="0.15">
      <c r="B608" s="23">
        <f t="shared" si="20"/>
        <v>605</v>
      </c>
      <c r="C608" s="28" t="str">
        <f t="shared" si="19"/>
        <v>//　 個他</v>
      </c>
    </row>
    <row r="609" spans="2:3" x14ac:dyDescent="0.15">
      <c r="B609" s="23">
        <f t="shared" si="20"/>
        <v>606</v>
      </c>
      <c r="C609" s="28" t="str">
        <f t="shared" si="19"/>
        <v>//　 個他</v>
      </c>
    </row>
    <row r="610" spans="2:3" x14ac:dyDescent="0.15">
      <c r="B610" s="23">
        <f t="shared" si="20"/>
        <v>607</v>
      </c>
      <c r="C610" s="28" t="str">
        <f t="shared" si="19"/>
        <v>//　 個他</v>
      </c>
    </row>
    <row r="611" spans="2:3" x14ac:dyDescent="0.15">
      <c r="B611" s="23">
        <f t="shared" si="20"/>
        <v>608</v>
      </c>
      <c r="C611" s="28" t="str">
        <f t="shared" si="19"/>
        <v>//　 個他</v>
      </c>
    </row>
    <row r="612" spans="2:3" x14ac:dyDescent="0.15">
      <c r="B612" s="23">
        <f t="shared" si="20"/>
        <v>609</v>
      </c>
      <c r="C612" s="28" t="str">
        <f t="shared" si="19"/>
        <v>//　 個他</v>
      </c>
    </row>
    <row r="613" spans="2:3" x14ac:dyDescent="0.15">
      <c r="B613" s="23">
        <f t="shared" si="20"/>
        <v>610</v>
      </c>
      <c r="C613" s="28" t="str">
        <f t="shared" si="19"/>
        <v>//　 個他</v>
      </c>
    </row>
    <row r="614" spans="2:3" x14ac:dyDescent="0.15">
      <c r="B614" s="23">
        <f t="shared" si="20"/>
        <v>611</v>
      </c>
      <c r="C614" s="28" t="str">
        <f t="shared" si="19"/>
        <v>//　 個他</v>
      </c>
    </row>
    <row r="615" spans="2:3" x14ac:dyDescent="0.15">
      <c r="B615" s="23">
        <f t="shared" si="20"/>
        <v>612</v>
      </c>
      <c r="C615" s="28" t="str">
        <f t="shared" si="19"/>
        <v>//　 個他</v>
      </c>
    </row>
    <row r="616" spans="2:3" x14ac:dyDescent="0.15">
      <c r="B616" s="23">
        <f t="shared" si="20"/>
        <v>613</v>
      </c>
      <c r="C616" s="28" t="str">
        <f t="shared" si="19"/>
        <v>//　 個他</v>
      </c>
    </row>
    <row r="617" spans="2:3" x14ac:dyDescent="0.15">
      <c r="B617" s="23">
        <f t="shared" si="20"/>
        <v>614</v>
      </c>
      <c r="C617" s="28" t="str">
        <f t="shared" si="19"/>
        <v>//　 個他</v>
      </c>
    </row>
    <row r="618" spans="2:3" x14ac:dyDescent="0.15">
      <c r="B618" s="23">
        <f t="shared" si="20"/>
        <v>615</v>
      </c>
      <c r="C618" s="28" t="str">
        <f t="shared" si="19"/>
        <v>//　 個他</v>
      </c>
    </row>
    <row r="619" spans="2:3" x14ac:dyDescent="0.15">
      <c r="B619" s="23">
        <f t="shared" si="20"/>
        <v>616</v>
      </c>
      <c r="C619" s="28" t="str">
        <f t="shared" si="19"/>
        <v>//　 個他</v>
      </c>
    </row>
    <row r="620" spans="2:3" x14ac:dyDescent="0.15">
      <c r="B620" s="23">
        <f t="shared" si="20"/>
        <v>617</v>
      </c>
      <c r="C620" s="28" t="str">
        <f t="shared" si="19"/>
        <v>//　 個他</v>
      </c>
    </row>
    <row r="621" spans="2:3" x14ac:dyDescent="0.15">
      <c r="B621" s="23">
        <f t="shared" si="20"/>
        <v>618</v>
      </c>
      <c r="C621" s="28" t="str">
        <f t="shared" si="19"/>
        <v>//　 個他</v>
      </c>
    </row>
    <row r="622" spans="2:3" x14ac:dyDescent="0.15">
      <c r="B622" s="23">
        <f t="shared" si="20"/>
        <v>619</v>
      </c>
      <c r="C622" s="28" t="str">
        <f t="shared" si="19"/>
        <v>//　 個他</v>
      </c>
    </row>
    <row r="623" spans="2:3" x14ac:dyDescent="0.15">
      <c r="B623" s="23">
        <f t="shared" si="20"/>
        <v>620</v>
      </c>
      <c r="C623" s="28" t="str">
        <f t="shared" si="19"/>
        <v>//　 個他</v>
      </c>
    </row>
    <row r="624" spans="2:3" x14ac:dyDescent="0.15">
      <c r="B624" s="23">
        <f t="shared" si="20"/>
        <v>621</v>
      </c>
      <c r="C624" s="28" t="str">
        <f t="shared" si="19"/>
        <v>//　 個他</v>
      </c>
    </row>
    <row r="625" spans="2:3" x14ac:dyDescent="0.15">
      <c r="B625" s="23">
        <f t="shared" si="20"/>
        <v>622</v>
      </c>
      <c r="C625" s="28" t="str">
        <f t="shared" si="19"/>
        <v>//　 個他</v>
      </c>
    </row>
    <row r="626" spans="2:3" x14ac:dyDescent="0.15">
      <c r="B626" s="23">
        <f t="shared" si="20"/>
        <v>623</v>
      </c>
      <c r="C626" s="28" t="str">
        <f t="shared" si="19"/>
        <v>//　 個他</v>
      </c>
    </row>
    <row r="627" spans="2:3" x14ac:dyDescent="0.15">
      <c r="B627" s="23">
        <f t="shared" si="20"/>
        <v>624</v>
      </c>
      <c r="C627" s="28" t="str">
        <f t="shared" si="19"/>
        <v>//　 個他</v>
      </c>
    </row>
    <row r="628" spans="2:3" x14ac:dyDescent="0.15">
      <c r="B628" s="23">
        <f t="shared" si="20"/>
        <v>625</v>
      </c>
      <c r="C628" s="28" t="str">
        <f t="shared" si="19"/>
        <v>//　 個他</v>
      </c>
    </row>
    <row r="629" spans="2:3" x14ac:dyDescent="0.15">
      <c r="B629" s="23">
        <f t="shared" si="20"/>
        <v>626</v>
      </c>
      <c r="C629" s="28" t="str">
        <f t="shared" si="19"/>
        <v>//　 個他</v>
      </c>
    </row>
    <row r="630" spans="2:3" x14ac:dyDescent="0.15">
      <c r="B630" s="23">
        <f t="shared" si="20"/>
        <v>627</v>
      </c>
      <c r="C630" s="28" t="str">
        <f t="shared" si="19"/>
        <v>//　 個他</v>
      </c>
    </row>
    <row r="631" spans="2:3" x14ac:dyDescent="0.15">
      <c r="B631" s="23">
        <f t="shared" si="20"/>
        <v>628</v>
      </c>
      <c r="C631" s="28" t="str">
        <f t="shared" si="19"/>
        <v>//　 個他</v>
      </c>
    </row>
    <row r="632" spans="2:3" x14ac:dyDescent="0.15">
      <c r="B632" s="23">
        <f t="shared" si="20"/>
        <v>629</v>
      </c>
      <c r="C632" s="28" t="str">
        <f t="shared" si="19"/>
        <v>//　 個他</v>
      </c>
    </row>
    <row r="633" spans="2:3" x14ac:dyDescent="0.15">
      <c r="B633" s="23">
        <f t="shared" si="20"/>
        <v>630</v>
      </c>
      <c r="C633" s="28" t="str">
        <f t="shared" si="19"/>
        <v>//　 個他</v>
      </c>
    </row>
    <row r="634" spans="2:3" x14ac:dyDescent="0.15">
      <c r="B634" s="23">
        <f t="shared" si="20"/>
        <v>631</v>
      </c>
      <c r="C634" s="28" t="str">
        <f t="shared" si="19"/>
        <v>//　 個他</v>
      </c>
    </row>
    <row r="635" spans="2:3" x14ac:dyDescent="0.15">
      <c r="B635" s="23">
        <f t="shared" si="20"/>
        <v>632</v>
      </c>
      <c r="C635" s="28" t="str">
        <f t="shared" si="19"/>
        <v>//　 個他</v>
      </c>
    </row>
    <row r="636" spans="2:3" x14ac:dyDescent="0.15">
      <c r="B636" s="23">
        <f t="shared" si="20"/>
        <v>633</v>
      </c>
      <c r="C636" s="28" t="str">
        <f t="shared" si="19"/>
        <v>//　 個他</v>
      </c>
    </row>
    <row r="637" spans="2:3" x14ac:dyDescent="0.15">
      <c r="B637" s="23">
        <f t="shared" si="20"/>
        <v>634</v>
      </c>
      <c r="C637" s="28" t="str">
        <f t="shared" si="19"/>
        <v>//　 個他</v>
      </c>
    </row>
    <row r="638" spans="2:3" x14ac:dyDescent="0.15">
      <c r="B638" s="23">
        <f t="shared" si="20"/>
        <v>635</v>
      </c>
      <c r="C638" s="28" t="str">
        <f t="shared" si="19"/>
        <v>//　 個他</v>
      </c>
    </row>
    <row r="639" spans="2:3" x14ac:dyDescent="0.15">
      <c r="B639" s="23">
        <f t="shared" si="20"/>
        <v>636</v>
      </c>
      <c r="C639" s="28" t="str">
        <f t="shared" si="19"/>
        <v>//　 個他</v>
      </c>
    </row>
    <row r="640" spans="2:3" x14ac:dyDescent="0.15">
      <c r="B640" s="23">
        <f t="shared" si="20"/>
        <v>637</v>
      </c>
      <c r="C640" s="28" t="str">
        <f t="shared" si="19"/>
        <v>//　 個他</v>
      </c>
    </row>
    <row r="641" spans="2:3" x14ac:dyDescent="0.15">
      <c r="B641" s="23">
        <f t="shared" si="20"/>
        <v>638</v>
      </c>
      <c r="C641" s="28" t="str">
        <f t="shared" si="19"/>
        <v>//　 個他</v>
      </c>
    </row>
    <row r="642" spans="2:3" x14ac:dyDescent="0.15">
      <c r="B642" s="23">
        <f t="shared" si="20"/>
        <v>639</v>
      </c>
      <c r="C642" s="28" t="str">
        <f t="shared" si="19"/>
        <v>//　 個他</v>
      </c>
    </row>
    <row r="643" spans="2:3" x14ac:dyDescent="0.15">
      <c r="B643" s="23">
        <f t="shared" si="20"/>
        <v>640</v>
      </c>
      <c r="C643" s="28" t="str">
        <f t="shared" si="19"/>
        <v>//　 個他</v>
      </c>
    </row>
    <row r="644" spans="2:3" x14ac:dyDescent="0.15">
      <c r="B644" s="23">
        <f t="shared" si="20"/>
        <v>641</v>
      </c>
      <c r="C644" s="28" t="str">
        <f t="shared" ref="C644:C707" si="21">CONCATENATE(I644,"/",IF(LEN(J644)=1,0&amp;J644,J644),"/",IF(LEN(K644)=1,0&amp;K644,K644),"　",F644," ",L644,M644,"個","他")</f>
        <v>//　 個他</v>
      </c>
    </row>
    <row r="645" spans="2:3" x14ac:dyDescent="0.15">
      <c r="B645" s="23">
        <f t="shared" si="20"/>
        <v>642</v>
      </c>
      <c r="C645" s="28" t="str">
        <f t="shared" si="21"/>
        <v>//　 個他</v>
      </c>
    </row>
    <row r="646" spans="2:3" x14ac:dyDescent="0.15">
      <c r="B646" s="23">
        <f t="shared" si="20"/>
        <v>643</v>
      </c>
      <c r="C646" s="28" t="str">
        <f t="shared" si="21"/>
        <v>//　 個他</v>
      </c>
    </row>
    <row r="647" spans="2:3" x14ac:dyDescent="0.15">
      <c r="B647" s="23">
        <f t="shared" ref="B647:B710" si="22">B646+1</f>
        <v>644</v>
      </c>
      <c r="C647" s="28" t="str">
        <f t="shared" si="21"/>
        <v>//　 個他</v>
      </c>
    </row>
    <row r="648" spans="2:3" x14ac:dyDescent="0.15">
      <c r="B648" s="23">
        <f t="shared" si="22"/>
        <v>645</v>
      </c>
      <c r="C648" s="28" t="str">
        <f t="shared" si="21"/>
        <v>//　 個他</v>
      </c>
    </row>
    <row r="649" spans="2:3" x14ac:dyDescent="0.15">
      <c r="B649" s="23">
        <f t="shared" si="22"/>
        <v>646</v>
      </c>
      <c r="C649" s="28" t="str">
        <f t="shared" si="21"/>
        <v>//　 個他</v>
      </c>
    </row>
    <row r="650" spans="2:3" x14ac:dyDescent="0.15">
      <c r="B650" s="23">
        <f t="shared" si="22"/>
        <v>647</v>
      </c>
      <c r="C650" s="28" t="str">
        <f t="shared" si="21"/>
        <v>//　 個他</v>
      </c>
    </row>
    <row r="651" spans="2:3" x14ac:dyDescent="0.15">
      <c r="B651" s="23">
        <f t="shared" si="22"/>
        <v>648</v>
      </c>
      <c r="C651" s="28" t="str">
        <f t="shared" si="21"/>
        <v>//　 個他</v>
      </c>
    </row>
    <row r="652" spans="2:3" x14ac:dyDescent="0.15">
      <c r="B652" s="23">
        <f t="shared" si="22"/>
        <v>649</v>
      </c>
      <c r="C652" s="28" t="str">
        <f t="shared" si="21"/>
        <v>//　 個他</v>
      </c>
    </row>
    <row r="653" spans="2:3" x14ac:dyDescent="0.15">
      <c r="B653" s="23">
        <f t="shared" si="22"/>
        <v>650</v>
      </c>
      <c r="C653" s="28" t="str">
        <f t="shared" si="21"/>
        <v>//　 個他</v>
      </c>
    </row>
    <row r="654" spans="2:3" x14ac:dyDescent="0.15">
      <c r="B654" s="23">
        <f t="shared" si="22"/>
        <v>651</v>
      </c>
      <c r="C654" s="28" t="str">
        <f t="shared" si="21"/>
        <v>//　 個他</v>
      </c>
    </row>
    <row r="655" spans="2:3" x14ac:dyDescent="0.15">
      <c r="B655" s="23">
        <f t="shared" si="22"/>
        <v>652</v>
      </c>
      <c r="C655" s="28" t="str">
        <f t="shared" si="21"/>
        <v>//　 個他</v>
      </c>
    </row>
    <row r="656" spans="2:3" x14ac:dyDescent="0.15">
      <c r="B656" s="23">
        <f t="shared" si="22"/>
        <v>653</v>
      </c>
      <c r="C656" s="28" t="str">
        <f t="shared" si="21"/>
        <v>//　 個他</v>
      </c>
    </row>
    <row r="657" spans="2:3" x14ac:dyDescent="0.15">
      <c r="B657" s="23">
        <f t="shared" si="22"/>
        <v>654</v>
      </c>
      <c r="C657" s="28" t="str">
        <f t="shared" si="21"/>
        <v>//　 個他</v>
      </c>
    </row>
    <row r="658" spans="2:3" x14ac:dyDescent="0.15">
      <c r="B658" s="23">
        <f t="shared" si="22"/>
        <v>655</v>
      </c>
      <c r="C658" s="28" t="str">
        <f t="shared" si="21"/>
        <v>//　 個他</v>
      </c>
    </row>
    <row r="659" spans="2:3" x14ac:dyDescent="0.15">
      <c r="B659" s="23">
        <f t="shared" si="22"/>
        <v>656</v>
      </c>
      <c r="C659" s="28" t="str">
        <f t="shared" si="21"/>
        <v>//　 個他</v>
      </c>
    </row>
    <row r="660" spans="2:3" x14ac:dyDescent="0.15">
      <c r="B660" s="23">
        <f t="shared" si="22"/>
        <v>657</v>
      </c>
      <c r="C660" s="28" t="str">
        <f t="shared" si="21"/>
        <v>//　 個他</v>
      </c>
    </row>
    <row r="661" spans="2:3" x14ac:dyDescent="0.15">
      <c r="B661" s="23">
        <f t="shared" si="22"/>
        <v>658</v>
      </c>
      <c r="C661" s="28" t="str">
        <f t="shared" si="21"/>
        <v>//　 個他</v>
      </c>
    </row>
    <row r="662" spans="2:3" x14ac:dyDescent="0.15">
      <c r="B662" s="23">
        <f t="shared" si="22"/>
        <v>659</v>
      </c>
      <c r="C662" s="28" t="str">
        <f t="shared" si="21"/>
        <v>//　 個他</v>
      </c>
    </row>
    <row r="663" spans="2:3" x14ac:dyDescent="0.15">
      <c r="B663" s="23">
        <f t="shared" si="22"/>
        <v>660</v>
      </c>
      <c r="C663" s="28" t="str">
        <f t="shared" si="21"/>
        <v>//　 個他</v>
      </c>
    </row>
    <row r="664" spans="2:3" x14ac:dyDescent="0.15">
      <c r="B664" s="23">
        <f t="shared" si="22"/>
        <v>661</v>
      </c>
      <c r="C664" s="28" t="str">
        <f t="shared" si="21"/>
        <v>//　 個他</v>
      </c>
    </row>
    <row r="665" spans="2:3" x14ac:dyDescent="0.15">
      <c r="B665" s="23">
        <f t="shared" si="22"/>
        <v>662</v>
      </c>
      <c r="C665" s="28" t="str">
        <f t="shared" si="21"/>
        <v>//　 個他</v>
      </c>
    </row>
    <row r="666" spans="2:3" x14ac:dyDescent="0.15">
      <c r="B666" s="23">
        <f t="shared" si="22"/>
        <v>663</v>
      </c>
      <c r="C666" s="28" t="str">
        <f t="shared" si="21"/>
        <v>//　 個他</v>
      </c>
    </row>
    <row r="667" spans="2:3" x14ac:dyDescent="0.15">
      <c r="B667" s="23">
        <f t="shared" si="22"/>
        <v>664</v>
      </c>
      <c r="C667" s="28" t="str">
        <f t="shared" si="21"/>
        <v>//　 個他</v>
      </c>
    </row>
    <row r="668" spans="2:3" x14ac:dyDescent="0.15">
      <c r="B668" s="23">
        <f t="shared" si="22"/>
        <v>665</v>
      </c>
      <c r="C668" s="28" t="str">
        <f t="shared" si="21"/>
        <v>//　 個他</v>
      </c>
    </row>
    <row r="669" spans="2:3" x14ac:dyDescent="0.15">
      <c r="B669" s="23">
        <f t="shared" si="22"/>
        <v>666</v>
      </c>
      <c r="C669" s="28" t="str">
        <f t="shared" si="21"/>
        <v>//　 個他</v>
      </c>
    </row>
    <row r="670" spans="2:3" x14ac:dyDescent="0.15">
      <c r="B670" s="23">
        <f t="shared" si="22"/>
        <v>667</v>
      </c>
      <c r="C670" s="28" t="str">
        <f t="shared" si="21"/>
        <v>//　 個他</v>
      </c>
    </row>
    <row r="671" spans="2:3" x14ac:dyDescent="0.15">
      <c r="B671" s="23">
        <f t="shared" si="22"/>
        <v>668</v>
      </c>
      <c r="C671" s="28" t="str">
        <f t="shared" si="21"/>
        <v>//　 個他</v>
      </c>
    </row>
    <row r="672" spans="2:3" x14ac:dyDescent="0.15">
      <c r="B672" s="23">
        <f t="shared" si="22"/>
        <v>669</v>
      </c>
      <c r="C672" s="28" t="str">
        <f t="shared" si="21"/>
        <v>//　 個他</v>
      </c>
    </row>
    <row r="673" spans="2:3" x14ac:dyDescent="0.15">
      <c r="B673" s="23">
        <f t="shared" si="22"/>
        <v>670</v>
      </c>
      <c r="C673" s="28" t="str">
        <f t="shared" si="21"/>
        <v>//　 個他</v>
      </c>
    </row>
    <row r="674" spans="2:3" x14ac:dyDescent="0.15">
      <c r="B674" s="23">
        <f t="shared" si="22"/>
        <v>671</v>
      </c>
      <c r="C674" s="28" t="str">
        <f t="shared" si="21"/>
        <v>//　 個他</v>
      </c>
    </row>
    <row r="675" spans="2:3" x14ac:dyDescent="0.15">
      <c r="B675" s="23">
        <f t="shared" si="22"/>
        <v>672</v>
      </c>
      <c r="C675" s="28" t="str">
        <f t="shared" si="21"/>
        <v>//　 個他</v>
      </c>
    </row>
    <row r="676" spans="2:3" x14ac:dyDescent="0.15">
      <c r="B676" s="23">
        <f t="shared" si="22"/>
        <v>673</v>
      </c>
      <c r="C676" s="28" t="str">
        <f t="shared" si="21"/>
        <v>//　 個他</v>
      </c>
    </row>
    <row r="677" spans="2:3" x14ac:dyDescent="0.15">
      <c r="B677" s="23">
        <f t="shared" si="22"/>
        <v>674</v>
      </c>
      <c r="C677" s="28" t="str">
        <f t="shared" si="21"/>
        <v>//　 個他</v>
      </c>
    </row>
    <row r="678" spans="2:3" x14ac:dyDescent="0.15">
      <c r="B678" s="23">
        <f t="shared" si="22"/>
        <v>675</v>
      </c>
      <c r="C678" s="28" t="str">
        <f t="shared" si="21"/>
        <v>//　 個他</v>
      </c>
    </row>
    <row r="679" spans="2:3" x14ac:dyDescent="0.15">
      <c r="B679" s="23">
        <f t="shared" si="22"/>
        <v>676</v>
      </c>
      <c r="C679" s="28" t="str">
        <f t="shared" si="21"/>
        <v>//　 個他</v>
      </c>
    </row>
    <row r="680" spans="2:3" x14ac:dyDescent="0.15">
      <c r="B680" s="23">
        <f t="shared" si="22"/>
        <v>677</v>
      </c>
      <c r="C680" s="28" t="str">
        <f t="shared" si="21"/>
        <v>//　 個他</v>
      </c>
    </row>
    <row r="681" spans="2:3" x14ac:dyDescent="0.15">
      <c r="B681" s="23">
        <f t="shared" si="22"/>
        <v>678</v>
      </c>
      <c r="C681" s="28" t="str">
        <f t="shared" si="21"/>
        <v>//　 個他</v>
      </c>
    </row>
    <row r="682" spans="2:3" x14ac:dyDescent="0.15">
      <c r="B682" s="23">
        <f t="shared" si="22"/>
        <v>679</v>
      </c>
      <c r="C682" s="28" t="str">
        <f t="shared" si="21"/>
        <v>//　 個他</v>
      </c>
    </row>
    <row r="683" spans="2:3" x14ac:dyDescent="0.15">
      <c r="B683" s="23">
        <f t="shared" si="22"/>
        <v>680</v>
      </c>
      <c r="C683" s="28" t="str">
        <f t="shared" si="21"/>
        <v>//　 個他</v>
      </c>
    </row>
    <row r="684" spans="2:3" x14ac:dyDescent="0.15">
      <c r="B684" s="23">
        <f t="shared" si="22"/>
        <v>681</v>
      </c>
      <c r="C684" s="28" t="str">
        <f t="shared" si="21"/>
        <v>//　 個他</v>
      </c>
    </row>
    <row r="685" spans="2:3" x14ac:dyDescent="0.15">
      <c r="B685" s="23">
        <f t="shared" si="22"/>
        <v>682</v>
      </c>
      <c r="C685" s="28" t="str">
        <f t="shared" si="21"/>
        <v>//　 個他</v>
      </c>
    </row>
    <row r="686" spans="2:3" x14ac:dyDescent="0.15">
      <c r="B686" s="23">
        <f t="shared" si="22"/>
        <v>683</v>
      </c>
      <c r="C686" s="28" t="str">
        <f t="shared" si="21"/>
        <v>//　 個他</v>
      </c>
    </row>
    <row r="687" spans="2:3" x14ac:dyDescent="0.15">
      <c r="B687" s="23">
        <f t="shared" si="22"/>
        <v>684</v>
      </c>
      <c r="C687" s="28" t="str">
        <f t="shared" si="21"/>
        <v>//　 個他</v>
      </c>
    </row>
    <row r="688" spans="2:3" x14ac:dyDescent="0.15">
      <c r="B688" s="23">
        <f t="shared" si="22"/>
        <v>685</v>
      </c>
      <c r="C688" s="28" t="str">
        <f t="shared" si="21"/>
        <v>//　 個他</v>
      </c>
    </row>
    <row r="689" spans="2:3" x14ac:dyDescent="0.15">
      <c r="B689" s="23">
        <f t="shared" si="22"/>
        <v>686</v>
      </c>
      <c r="C689" s="28" t="str">
        <f t="shared" si="21"/>
        <v>//　 個他</v>
      </c>
    </row>
    <row r="690" spans="2:3" x14ac:dyDescent="0.15">
      <c r="B690" s="23">
        <f t="shared" si="22"/>
        <v>687</v>
      </c>
      <c r="C690" s="28" t="str">
        <f t="shared" si="21"/>
        <v>//　 個他</v>
      </c>
    </row>
    <row r="691" spans="2:3" x14ac:dyDescent="0.15">
      <c r="B691" s="23">
        <f t="shared" si="22"/>
        <v>688</v>
      </c>
      <c r="C691" s="28" t="str">
        <f t="shared" si="21"/>
        <v>//　 個他</v>
      </c>
    </row>
    <row r="692" spans="2:3" x14ac:dyDescent="0.15">
      <c r="B692" s="23">
        <f t="shared" si="22"/>
        <v>689</v>
      </c>
      <c r="C692" s="28" t="str">
        <f t="shared" si="21"/>
        <v>//　 個他</v>
      </c>
    </row>
    <row r="693" spans="2:3" x14ac:dyDescent="0.15">
      <c r="B693" s="23">
        <f t="shared" si="22"/>
        <v>690</v>
      </c>
      <c r="C693" s="28" t="str">
        <f t="shared" si="21"/>
        <v>//　 個他</v>
      </c>
    </row>
    <row r="694" spans="2:3" x14ac:dyDescent="0.15">
      <c r="B694" s="23">
        <f t="shared" si="22"/>
        <v>691</v>
      </c>
      <c r="C694" s="28" t="str">
        <f t="shared" si="21"/>
        <v>//　 個他</v>
      </c>
    </row>
    <row r="695" spans="2:3" x14ac:dyDescent="0.15">
      <c r="B695" s="23">
        <f t="shared" si="22"/>
        <v>692</v>
      </c>
      <c r="C695" s="28" t="str">
        <f t="shared" si="21"/>
        <v>//　 個他</v>
      </c>
    </row>
    <row r="696" spans="2:3" x14ac:dyDescent="0.15">
      <c r="B696" s="23">
        <f t="shared" si="22"/>
        <v>693</v>
      </c>
      <c r="C696" s="28" t="str">
        <f t="shared" si="21"/>
        <v>//　 個他</v>
      </c>
    </row>
    <row r="697" spans="2:3" x14ac:dyDescent="0.15">
      <c r="B697" s="23">
        <f t="shared" si="22"/>
        <v>694</v>
      </c>
      <c r="C697" s="28" t="str">
        <f t="shared" si="21"/>
        <v>//　 個他</v>
      </c>
    </row>
    <row r="698" spans="2:3" x14ac:dyDescent="0.15">
      <c r="B698" s="23">
        <f t="shared" si="22"/>
        <v>695</v>
      </c>
      <c r="C698" s="28" t="str">
        <f t="shared" si="21"/>
        <v>//　 個他</v>
      </c>
    </row>
    <row r="699" spans="2:3" x14ac:dyDescent="0.15">
      <c r="B699" s="23">
        <f t="shared" si="22"/>
        <v>696</v>
      </c>
      <c r="C699" s="28" t="str">
        <f t="shared" si="21"/>
        <v>//　 個他</v>
      </c>
    </row>
    <row r="700" spans="2:3" x14ac:dyDescent="0.15">
      <c r="B700" s="23">
        <f t="shared" si="22"/>
        <v>697</v>
      </c>
      <c r="C700" s="28" t="str">
        <f t="shared" si="21"/>
        <v>//　 個他</v>
      </c>
    </row>
    <row r="701" spans="2:3" x14ac:dyDescent="0.15">
      <c r="B701" s="23">
        <f t="shared" si="22"/>
        <v>698</v>
      </c>
      <c r="C701" s="28" t="str">
        <f t="shared" si="21"/>
        <v>//　 個他</v>
      </c>
    </row>
    <row r="702" spans="2:3" x14ac:dyDescent="0.15">
      <c r="B702" s="23">
        <f t="shared" si="22"/>
        <v>699</v>
      </c>
      <c r="C702" s="28" t="str">
        <f t="shared" si="21"/>
        <v>//　 個他</v>
      </c>
    </row>
    <row r="703" spans="2:3" x14ac:dyDescent="0.15">
      <c r="B703" s="23">
        <f t="shared" si="22"/>
        <v>700</v>
      </c>
      <c r="C703" s="28" t="str">
        <f t="shared" si="21"/>
        <v>//　 個他</v>
      </c>
    </row>
    <row r="704" spans="2:3" x14ac:dyDescent="0.15">
      <c r="B704" s="23">
        <f t="shared" si="22"/>
        <v>701</v>
      </c>
      <c r="C704" s="28" t="str">
        <f t="shared" si="21"/>
        <v>//　 個他</v>
      </c>
    </row>
    <row r="705" spans="2:3" x14ac:dyDescent="0.15">
      <c r="B705" s="23">
        <f t="shared" si="22"/>
        <v>702</v>
      </c>
      <c r="C705" s="28" t="str">
        <f t="shared" si="21"/>
        <v>//　 個他</v>
      </c>
    </row>
    <row r="706" spans="2:3" x14ac:dyDescent="0.15">
      <c r="B706" s="23">
        <f t="shared" si="22"/>
        <v>703</v>
      </c>
      <c r="C706" s="28" t="str">
        <f t="shared" si="21"/>
        <v>//　 個他</v>
      </c>
    </row>
    <row r="707" spans="2:3" x14ac:dyDescent="0.15">
      <c r="B707" s="23">
        <f t="shared" si="22"/>
        <v>704</v>
      </c>
      <c r="C707" s="28" t="str">
        <f t="shared" si="21"/>
        <v>//　 個他</v>
      </c>
    </row>
    <row r="708" spans="2:3" x14ac:dyDescent="0.15">
      <c r="B708" s="23">
        <f t="shared" si="22"/>
        <v>705</v>
      </c>
      <c r="C708" s="28" t="str">
        <f t="shared" ref="C708:C771" si="23">CONCATENATE(I708,"/",IF(LEN(J708)=1,0&amp;J708,J708),"/",IF(LEN(K708)=1,0&amp;K708,K708),"　",F708," ",L708,M708,"個","他")</f>
        <v>//　 個他</v>
      </c>
    </row>
    <row r="709" spans="2:3" x14ac:dyDescent="0.15">
      <c r="B709" s="23">
        <f t="shared" si="22"/>
        <v>706</v>
      </c>
      <c r="C709" s="28" t="str">
        <f t="shared" si="23"/>
        <v>//　 個他</v>
      </c>
    </row>
    <row r="710" spans="2:3" x14ac:dyDescent="0.15">
      <c r="B710" s="23">
        <f t="shared" si="22"/>
        <v>707</v>
      </c>
      <c r="C710" s="28" t="str">
        <f t="shared" si="23"/>
        <v>//　 個他</v>
      </c>
    </row>
    <row r="711" spans="2:3" x14ac:dyDescent="0.15">
      <c r="B711" s="23">
        <f t="shared" ref="B711:B774" si="24">B710+1</f>
        <v>708</v>
      </c>
      <c r="C711" s="28" t="str">
        <f t="shared" si="23"/>
        <v>//　 個他</v>
      </c>
    </row>
    <row r="712" spans="2:3" x14ac:dyDescent="0.15">
      <c r="B712" s="23">
        <f t="shared" si="24"/>
        <v>709</v>
      </c>
      <c r="C712" s="28" t="str">
        <f t="shared" si="23"/>
        <v>//　 個他</v>
      </c>
    </row>
    <row r="713" spans="2:3" x14ac:dyDescent="0.15">
      <c r="B713" s="23">
        <f t="shared" si="24"/>
        <v>710</v>
      </c>
      <c r="C713" s="28" t="str">
        <f t="shared" si="23"/>
        <v>//　 個他</v>
      </c>
    </row>
    <row r="714" spans="2:3" x14ac:dyDescent="0.15">
      <c r="B714" s="23">
        <f t="shared" si="24"/>
        <v>711</v>
      </c>
      <c r="C714" s="28" t="str">
        <f t="shared" si="23"/>
        <v>//　 個他</v>
      </c>
    </row>
    <row r="715" spans="2:3" x14ac:dyDescent="0.15">
      <c r="B715" s="23">
        <f t="shared" si="24"/>
        <v>712</v>
      </c>
      <c r="C715" s="28" t="str">
        <f t="shared" si="23"/>
        <v>//　 個他</v>
      </c>
    </row>
    <row r="716" spans="2:3" x14ac:dyDescent="0.15">
      <c r="B716" s="23">
        <f t="shared" si="24"/>
        <v>713</v>
      </c>
      <c r="C716" s="28" t="str">
        <f t="shared" si="23"/>
        <v>//　 個他</v>
      </c>
    </row>
    <row r="717" spans="2:3" x14ac:dyDescent="0.15">
      <c r="B717" s="23">
        <f t="shared" si="24"/>
        <v>714</v>
      </c>
      <c r="C717" s="28" t="str">
        <f t="shared" si="23"/>
        <v>//　 個他</v>
      </c>
    </row>
    <row r="718" spans="2:3" x14ac:dyDescent="0.15">
      <c r="B718" s="23">
        <f t="shared" si="24"/>
        <v>715</v>
      </c>
      <c r="C718" s="28" t="str">
        <f t="shared" si="23"/>
        <v>//　 個他</v>
      </c>
    </row>
    <row r="719" spans="2:3" x14ac:dyDescent="0.15">
      <c r="B719" s="23">
        <f t="shared" si="24"/>
        <v>716</v>
      </c>
      <c r="C719" s="28" t="str">
        <f t="shared" si="23"/>
        <v>//　 個他</v>
      </c>
    </row>
    <row r="720" spans="2:3" x14ac:dyDescent="0.15">
      <c r="B720" s="23">
        <f t="shared" si="24"/>
        <v>717</v>
      </c>
      <c r="C720" s="28" t="str">
        <f t="shared" si="23"/>
        <v>//　 個他</v>
      </c>
    </row>
    <row r="721" spans="2:3" x14ac:dyDescent="0.15">
      <c r="B721" s="23">
        <f t="shared" si="24"/>
        <v>718</v>
      </c>
      <c r="C721" s="28" t="str">
        <f t="shared" si="23"/>
        <v>//　 個他</v>
      </c>
    </row>
    <row r="722" spans="2:3" x14ac:dyDescent="0.15">
      <c r="B722" s="23">
        <f t="shared" si="24"/>
        <v>719</v>
      </c>
      <c r="C722" s="28" t="str">
        <f t="shared" si="23"/>
        <v>//　 個他</v>
      </c>
    </row>
    <row r="723" spans="2:3" x14ac:dyDescent="0.15">
      <c r="B723" s="23">
        <f t="shared" si="24"/>
        <v>720</v>
      </c>
      <c r="C723" s="28" t="str">
        <f t="shared" si="23"/>
        <v>//　 個他</v>
      </c>
    </row>
    <row r="724" spans="2:3" x14ac:dyDescent="0.15">
      <c r="B724" s="23">
        <f t="shared" si="24"/>
        <v>721</v>
      </c>
      <c r="C724" s="28" t="str">
        <f t="shared" si="23"/>
        <v>//　 個他</v>
      </c>
    </row>
    <row r="725" spans="2:3" x14ac:dyDescent="0.15">
      <c r="B725" s="23">
        <f t="shared" si="24"/>
        <v>722</v>
      </c>
      <c r="C725" s="28" t="str">
        <f t="shared" si="23"/>
        <v>//　 個他</v>
      </c>
    </row>
    <row r="726" spans="2:3" x14ac:dyDescent="0.15">
      <c r="B726" s="23">
        <f t="shared" si="24"/>
        <v>723</v>
      </c>
      <c r="C726" s="28" t="str">
        <f t="shared" si="23"/>
        <v>//　 個他</v>
      </c>
    </row>
    <row r="727" spans="2:3" x14ac:dyDescent="0.15">
      <c r="B727" s="23">
        <f t="shared" si="24"/>
        <v>724</v>
      </c>
      <c r="C727" s="28" t="str">
        <f t="shared" si="23"/>
        <v>//　 個他</v>
      </c>
    </row>
    <row r="728" spans="2:3" x14ac:dyDescent="0.15">
      <c r="B728" s="23">
        <f t="shared" si="24"/>
        <v>725</v>
      </c>
      <c r="C728" s="28" t="str">
        <f t="shared" si="23"/>
        <v>//　 個他</v>
      </c>
    </row>
    <row r="729" spans="2:3" x14ac:dyDescent="0.15">
      <c r="B729" s="23">
        <f t="shared" si="24"/>
        <v>726</v>
      </c>
      <c r="C729" s="28" t="str">
        <f t="shared" si="23"/>
        <v>//　 個他</v>
      </c>
    </row>
    <row r="730" spans="2:3" x14ac:dyDescent="0.15">
      <c r="B730" s="23">
        <f t="shared" si="24"/>
        <v>727</v>
      </c>
      <c r="C730" s="28" t="str">
        <f t="shared" si="23"/>
        <v>//　 個他</v>
      </c>
    </row>
    <row r="731" spans="2:3" x14ac:dyDescent="0.15">
      <c r="B731" s="23">
        <f t="shared" si="24"/>
        <v>728</v>
      </c>
      <c r="C731" s="28" t="str">
        <f t="shared" si="23"/>
        <v>//　 個他</v>
      </c>
    </row>
    <row r="732" spans="2:3" x14ac:dyDescent="0.15">
      <c r="B732" s="23">
        <f t="shared" si="24"/>
        <v>729</v>
      </c>
      <c r="C732" s="28" t="str">
        <f t="shared" si="23"/>
        <v>//　 個他</v>
      </c>
    </row>
    <row r="733" spans="2:3" x14ac:dyDescent="0.15">
      <c r="B733" s="23">
        <f t="shared" si="24"/>
        <v>730</v>
      </c>
      <c r="C733" s="28" t="str">
        <f t="shared" si="23"/>
        <v>//　 個他</v>
      </c>
    </row>
    <row r="734" spans="2:3" x14ac:dyDescent="0.15">
      <c r="B734" s="23">
        <f t="shared" si="24"/>
        <v>731</v>
      </c>
      <c r="C734" s="28" t="str">
        <f t="shared" si="23"/>
        <v>//　 個他</v>
      </c>
    </row>
    <row r="735" spans="2:3" x14ac:dyDescent="0.15">
      <c r="B735" s="23">
        <f t="shared" si="24"/>
        <v>732</v>
      </c>
      <c r="C735" s="28" t="str">
        <f t="shared" si="23"/>
        <v>//　 個他</v>
      </c>
    </row>
    <row r="736" spans="2:3" x14ac:dyDescent="0.15">
      <c r="B736" s="23">
        <f t="shared" si="24"/>
        <v>733</v>
      </c>
      <c r="C736" s="28" t="str">
        <f t="shared" si="23"/>
        <v>//　 個他</v>
      </c>
    </row>
    <row r="737" spans="2:3" x14ac:dyDescent="0.15">
      <c r="B737" s="23">
        <f t="shared" si="24"/>
        <v>734</v>
      </c>
      <c r="C737" s="28" t="str">
        <f t="shared" si="23"/>
        <v>//　 個他</v>
      </c>
    </row>
    <row r="738" spans="2:3" x14ac:dyDescent="0.15">
      <c r="B738" s="23">
        <f t="shared" si="24"/>
        <v>735</v>
      </c>
      <c r="C738" s="28" t="str">
        <f t="shared" si="23"/>
        <v>//　 個他</v>
      </c>
    </row>
    <row r="739" spans="2:3" x14ac:dyDescent="0.15">
      <c r="B739" s="23">
        <f t="shared" si="24"/>
        <v>736</v>
      </c>
      <c r="C739" s="28" t="str">
        <f t="shared" si="23"/>
        <v>//　 個他</v>
      </c>
    </row>
    <row r="740" spans="2:3" x14ac:dyDescent="0.15">
      <c r="B740" s="23">
        <f t="shared" si="24"/>
        <v>737</v>
      </c>
      <c r="C740" s="28" t="str">
        <f t="shared" si="23"/>
        <v>//　 個他</v>
      </c>
    </row>
    <row r="741" spans="2:3" x14ac:dyDescent="0.15">
      <c r="B741" s="23">
        <f t="shared" si="24"/>
        <v>738</v>
      </c>
      <c r="C741" s="28" t="str">
        <f t="shared" si="23"/>
        <v>//　 個他</v>
      </c>
    </row>
    <row r="742" spans="2:3" x14ac:dyDescent="0.15">
      <c r="B742" s="23">
        <f t="shared" si="24"/>
        <v>739</v>
      </c>
      <c r="C742" s="28" t="str">
        <f t="shared" si="23"/>
        <v>//　 個他</v>
      </c>
    </row>
    <row r="743" spans="2:3" x14ac:dyDescent="0.15">
      <c r="B743" s="23">
        <f t="shared" si="24"/>
        <v>740</v>
      </c>
      <c r="C743" s="28" t="str">
        <f t="shared" si="23"/>
        <v>//　 個他</v>
      </c>
    </row>
    <row r="744" spans="2:3" x14ac:dyDescent="0.15">
      <c r="B744" s="23">
        <f t="shared" si="24"/>
        <v>741</v>
      </c>
      <c r="C744" s="28" t="str">
        <f t="shared" si="23"/>
        <v>//　 個他</v>
      </c>
    </row>
    <row r="745" spans="2:3" x14ac:dyDescent="0.15">
      <c r="B745" s="23">
        <f t="shared" si="24"/>
        <v>742</v>
      </c>
      <c r="C745" s="28" t="str">
        <f t="shared" si="23"/>
        <v>//　 個他</v>
      </c>
    </row>
    <row r="746" spans="2:3" x14ac:dyDescent="0.15">
      <c r="B746" s="23">
        <f t="shared" si="24"/>
        <v>743</v>
      </c>
      <c r="C746" s="28" t="str">
        <f t="shared" si="23"/>
        <v>//　 個他</v>
      </c>
    </row>
    <row r="747" spans="2:3" x14ac:dyDescent="0.15">
      <c r="B747" s="23">
        <f t="shared" si="24"/>
        <v>744</v>
      </c>
      <c r="C747" s="28" t="str">
        <f t="shared" si="23"/>
        <v>//　 個他</v>
      </c>
    </row>
    <row r="748" spans="2:3" x14ac:dyDescent="0.15">
      <c r="B748" s="23">
        <f t="shared" si="24"/>
        <v>745</v>
      </c>
      <c r="C748" s="28" t="str">
        <f t="shared" si="23"/>
        <v>//　 個他</v>
      </c>
    </row>
    <row r="749" spans="2:3" x14ac:dyDescent="0.15">
      <c r="B749" s="23">
        <f t="shared" si="24"/>
        <v>746</v>
      </c>
      <c r="C749" s="28" t="str">
        <f t="shared" si="23"/>
        <v>//　 個他</v>
      </c>
    </row>
    <row r="750" spans="2:3" x14ac:dyDescent="0.15">
      <c r="B750" s="23">
        <f t="shared" si="24"/>
        <v>747</v>
      </c>
      <c r="C750" s="28" t="str">
        <f t="shared" si="23"/>
        <v>//　 個他</v>
      </c>
    </row>
    <row r="751" spans="2:3" x14ac:dyDescent="0.15">
      <c r="B751" s="23">
        <f t="shared" si="24"/>
        <v>748</v>
      </c>
      <c r="C751" s="28" t="str">
        <f t="shared" si="23"/>
        <v>//　 個他</v>
      </c>
    </row>
    <row r="752" spans="2:3" x14ac:dyDescent="0.15">
      <c r="B752" s="23">
        <f t="shared" si="24"/>
        <v>749</v>
      </c>
      <c r="C752" s="28" t="str">
        <f t="shared" si="23"/>
        <v>//　 個他</v>
      </c>
    </row>
    <row r="753" spans="2:3" x14ac:dyDescent="0.15">
      <c r="B753" s="23">
        <f t="shared" si="24"/>
        <v>750</v>
      </c>
      <c r="C753" s="28" t="str">
        <f t="shared" si="23"/>
        <v>//　 個他</v>
      </c>
    </row>
    <row r="754" spans="2:3" x14ac:dyDescent="0.15">
      <c r="B754" s="23">
        <f t="shared" si="24"/>
        <v>751</v>
      </c>
      <c r="C754" s="28" t="str">
        <f t="shared" si="23"/>
        <v>//　 個他</v>
      </c>
    </row>
    <row r="755" spans="2:3" x14ac:dyDescent="0.15">
      <c r="B755" s="23">
        <f t="shared" si="24"/>
        <v>752</v>
      </c>
      <c r="C755" s="28" t="str">
        <f t="shared" si="23"/>
        <v>//　 個他</v>
      </c>
    </row>
    <row r="756" spans="2:3" x14ac:dyDescent="0.15">
      <c r="B756" s="23">
        <f t="shared" si="24"/>
        <v>753</v>
      </c>
      <c r="C756" s="28" t="str">
        <f t="shared" si="23"/>
        <v>//　 個他</v>
      </c>
    </row>
    <row r="757" spans="2:3" x14ac:dyDescent="0.15">
      <c r="B757" s="23">
        <f t="shared" si="24"/>
        <v>754</v>
      </c>
      <c r="C757" s="28" t="str">
        <f t="shared" si="23"/>
        <v>//　 個他</v>
      </c>
    </row>
    <row r="758" spans="2:3" x14ac:dyDescent="0.15">
      <c r="B758" s="23">
        <f t="shared" si="24"/>
        <v>755</v>
      </c>
      <c r="C758" s="28" t="str">
        <f t="shared" si="23"/>
        <v>//　 個他</v>
      </c>
    </row>
    <row r="759" spans="2:3" x14ac:dyDescent="0.15">
      <c r="B759" s="23">
        <f t="shared" si="24"/>
        <v>756</v>
      </c>
      <c r="C759" s="28" t="str">
        <f t="shared" si="23"/>
        <v>//　 個他</v>
      </c>
    </row>
    <row r="760" spans="2:3" x14ac:dyDescent="0.15">
      <c r="B760" s="23">
        <f t="shared" si="24"/>
        <v>757</v>
      </c>
      <c r="C760" s="28" t="str">
        <f t="shared" si="23"/>
        <v>//　 個他</v>
      </c>
    </row>
    <row r="761" spans="2:3" x14ac:dyDescent="0.15">
      <c r="B761" s="23">
        <f t="shared" si="24"/>
        <v>758</v>
      </c>
      <c r="C761" s="28" t="str">
        <f t="shared" si="23"/>
        <v>//　 個他</v>
      </c>
    </row>
    <row r="762" spans="2:3" x14ac:dyDescent="0.15">
      <c r="B762" s="23">
        <f t="shared" si="24"/>
        <v>759</v>
      </c>
      <c r="C762" s="28" t="str">
        <f t="shared" si="23"/>
        <v>//　 個他</v>
      </c>
    </row>
    <row r="763" spans="2:3" x14ac:dyDescent="0.15">
      <c r="B763" s="23">
        <f t="shared" si="24"/>
        <v>760</v>
      </c>
      <c r="C763" s="28" t="str">
        <f t="shared" si="23"/>
        <v>//　 個他</v>
      </c>
    </row>
    <row r="764" spans="2:3" x14ac:dyDescent="0.15">
      <c r="B764" s="23">
        <f t="shared" si="24"/>
        <v>761</v>
      </c>
      <c r="C764" s="28" t="str">
        <f t="shared" si="23"/>
        <v>//　 個他</v>
      </c>
    </row>
    <row r="765" spans="2:3" x14ac:dyDescent="0.15">
      <c r="B765" s="23">
        <f t="shared" si="24"/>
        <v>762</v>
      </c>
      <c r="C765" s="28" t="str">
        <f t="shared" si="23"/>
        <v>//　 個他</v>
      </c>
    </row>
    <row r="766" spans="2:3" x14ac:dyDescent="0.15">
      <c r="B766" s="23">
        <f t="shared" si="24"/>
        <v>763</v>
      </c>
      <c r="C766" s="28" t="str">
        <f t="shared" si="23"/>
        <v>//　 個他</v>
      </c>
    </row>
    <row r="767" spans="2:3" x14ac:dyDescent="0.15">
      <c r="B767" s="23">
        <f t="shared" si="24"/>
        <v>764</v>
      </c>
      <c r="C767" s="28" t="str">
        <f t="shared" si="23"/>
        <v>//　 個他</v>
      </c>
    </row>
    <row r="768" spans="2:3" x14ac:dyDescent="0.15">
      <c r="B768" s="23">
        <f t="shared" si="24"/>
        <v>765</v>
      </c>
      <c r="C768" s="28" t="str">
        <f t="shared" si="23"/>
        <v>//　 個他</v>
      </c>
    </row>
    <row r="769" spans="2:3" x14ac:dyDescent="0.15">
      <c r="B769" s="23">
        <f t="shared" si="24"/>
        <v>766</v>
      </c>
      <c r="C769" s="28" t="str">
        <f t="shared" si="23"/>
        <v>//　 個他</v>
      </c>
    </row>
    <row r="770" spans="2:3" x14ac:dyDescent="0.15">
      <c r="B770" s="23">
        <f t="shared" si="24"/>
        <v>767</v>
      </c>
      <c r="C770" s="28" t="str">
        <f t="shared" si="23"/>
        <v>//　 個他</v>
      </c>
    </row>
    <row r="771" spans="2:3" x14ac:dyDescent="0.15">
      <c r="B771" s="23">
        <f t="shared" si="24"/>
        <v>768</v>
      </c>
      <c r="C771" s="28" t="str">
        <f t="shared" si="23"/>
        <v>//　 個他</v>
      </c>
    </row>
    <row r="772" spans="2:3" x14ac:dyDescent="0.15">
      <c r="B772" s="23">
        <f t="shared" si="24"/>
        <v>769</v>
      </c>
      <c r="C772" s="28" t="str">
        <f t="shared" ref="C772:C835" si="25">CONCATENATE(I772,"/",IF(LEN(J772)=1,0&amp;J772,J772),"/",IF(LEN(K772)=1,0&amp;K772,K772),"　",F772," ",L772,M772,"個","他")</f>
        <v>//　 個他</v>
      </c>
    </row>
    <row r="773" spans="2:3" x14ac:dyDescent="0.15">
      <c r="B773" s="23">
        <f t="shared" si="24"/>
        <v>770</v>
      </c>
      <c r="C773" s="28" t="str">
        <f t="shared" si="25"/>
        <v>//　 個他</v>
      </c>
    </row>
    <row r="774" spans="2:3" x14ac:dyDescent="0.15">
      <c r="B774" s="23">
        <f t="shared" si="24"/>
        <v>771</v>
      </c>
      <c r="C774" s="28" t="str">
        <f t="shared" si="25"/>
        <v>//　 個他</v>
      </c>
    </row>
    <row r="775" spans="2:3" x14ac:dyDescent="0.15">
      <c r="B775" s="23">
        <f t="shared" ref="B775:B838" si="26">B774+1</f>
        <v>772</v>
      </c>
      <c r="C775" s="28" t="str">
        <f t="shared" si="25"/>
        <v>//　 個他</v>
      </c>
    </row>
    <row r="776" spans="2:3" x14ac:dyDescent="0.15">
      <c r="B776" s="23">
        <f t="shared" si="26"/>
        <v>773</v>
      </c>
      <c r="C776" s="28" t="str">
        <f t="shared" si="25"/>
        <v>//　 個他</v>
      </c>
    </row>
    <row r="777" spans="2:3" x14ac:dyDescent="0.15">
      <c r="B777" s="23">
        <f t="shared" si="26"/>
        <v>774</v>
      </c>
      <c r="C777" s="28" t="str">
        <f t="shared" si="25"/>
        <v>//　 個他</v>
      </c>
    </row>
    <row r="778" spans="2:3" x14ac:dyDescent="0.15">
      <c r="B778" s="23">
        <f t="shared" si="26"/>
        <v>775</v>
      </c>
      <c r="C778" s="28" t="str">
        <f t="shared" si="25"/>
        <v>//　 個他</v>
      </c>
    </row>
    <row r="779" spans="2:3" x14ac:dyDescent="0.15">
      <c r="B779" s="23">
        <f t="shared" si="26"/>
        <v>776</v>
      </c>
      <c r="C779" s="28" t="str">
        <f t="shared" si="25"/>
        <v>//　 個他</v>
      </c>
    </row>
    <row r="780" spans="2:3" x14ac:dyDescent="0.15">
      <c r="B780" s="23">
        <f t="shared" si="26"/>
        <v>777</v>
      </c>
      <c r="C780" s="28" t="str">
        <f t="shared" si="25"/>
        <v>//　 個他</v>
      </c>
    </row>
    <row r="781" spans="2:3" x14ac:dyDescent="0.15">
      <c r="B781" s="23">
        <f t="shared" si="26"/>
        <v>778</v>
      </c>
      <c r="C781" s="28" t="str">
        <f t="shared" si="25"/>
        <v>//　 個他</v>
      </c>
    </row>
    <row r="782" spans="2:3" x14ac:dyDescent="0.15">
      <c r="B782" s="23">
        <f t="shared" si="26"/>
        <v>779</v>
      </c>
      <c r="C782" s="28" t="str">
        <f t="shared" si="25"/>
        <v>//　 個他</v>
      </c>
    </row>
    <row r="783" spans="2:3" x14ac:dyDescent="0.15">
      <c r="B783" s="23">
        <f t="shared" si="26"/>
        <v>780</v>
      </c>
      <c r="C783" s="28" t="str">
        <f t="shared" si="25"/>
        <v>//　 個他</v>
      </c>
    </row>
    <row r="784" spans="2:3" x14ac:dyDescent="0.15">
      <c r="B784" s="23">
        <f t="shared" si="26"/>
        <v>781</v>
      </c>
      <c r="C784" s="28" t="str">
        <f t="shared" si="25"/>
        <v>//　 個他</v>
      </c>
    </row>
    <row r="785" spans="2:3" x14ac:dyDescent="0.15">
      <c r="B785" s="23">
        <f t="shared" si="26"/>
        <v>782</v>
      </c>
      <c r="C785" s="28" t="str">
        <f t="shared" si="25"/>
        <v>//　 個他</v>
      </c>
    </row>
    <row r="786" spans="2:3" x14ac:dyDescent="0.15">
      <c r="B786" s="23">
        <f t="shared" si="26"/>
        <v>783</v>
      </c>
      <c r="C786" s="28" t="str">
        <f t="shared" si="25"/>
        <v>//　 個他</v>
      </c>
    </row>
    <row r="787" spans="2:3" x14ac:dyDescent="0.15">
      <c r="B787" s="23">
        <f t="shared" si="26"/>
        <v>784</v>
      </c>
      <c r="C787" s="28" t="str">
        <f t="shared" si="25"/>
        <v>//　 個他</v>
      </c>
    </row>
    <row r="788" spans="2:3" x14ac:dyDescent="0.15">
      <c r="B788" s="23">
        <f t="shared" si="26"/>
        <v>785</v>
      </c>
      <c r="C788" s="28" t="str">
        <f t="shared" si="25"/>
        <v>//　 個他</v>
      </c>
    </row>
    <row r="789" spans="2:3" x14ac:dyDescent="0.15">
      <c r="B789" s="23">
        <f t="shared" si="26"/>
        <v>786</v>
      </c>
      <c r="C789" s="28" t="str">
        <f t="shared" si="25"/>
        <v>//　 個他</v>
      </c>
    </row>
    <row r="790" spans="2:3" x14ac:dyDescent="0.15">
      <c r="B790" s="23">
        <f t="shared" si="26"/>
        <v>787</v>
      </c>
      <c r="C790" s="28" t="str">
        <f t="shared" si="25"/>
        <v>//　 個他</v>
      </c>
    </row>
    <row r="791" spans="2:3" x14ac:dyDescent="0.15">
      <c r="B791" s="23">
        <f t="shared" si="26"/>
        <v>788</v>
      </c>
      <c r="C791" s="28" t="str">
        <f t="shared" si="25"/>
        <v>//　 個他</v>
      </c>
    </row>
    <row r="792" spans="2:3" x14ac:dyDescent="0.15">
      <c r="B792" s="23">
        <f t="shared" si="26"/>
        <v>789</v>
      </c>
      <c r="C792" s="28" t="str">
        <f t="shared" si="25"/>
        <v>//　 個他</v>
      </c>
    </row>
    <row r="793" spans="2:3" x14ac:dyDescent="0.15">
      <c r="B793" s="23">
        <f t="shared" si="26"/>
        <v>790</v>
      </c>
      <c r="C793" s="28" t="str">
        <f t="shared" si="25"/>
        <v>//　 個他</v>
      </c>
    </row>
    <row r="794" spans="2:3" x14ac:dyDescent="0.15">
      <c r="B794" s="23">
        <f t="shared" si="26"/>
        <v>791</v>
      </c>
      <c r="C794" s="28" t="str">
        <f t="shared" si="25"/>
        <v>//　 個他</v>
      </c>
    </row>
    <row r="795" spans="2:3" x14ac:dyDescent="0.15">
      <c r="B795" s="23">
        <f t="shared" si="26"/>
        <v>792</v>
      </c>
      <c r="C795" s="28" t="str">
        <f t="shared" si="25"/>
        <v>//　 個他</v>
      </c>
    </row>
    <row r="796" spans="2:3" x14ac:dyDescent="0.15">
      <c r="B796" s="23">
        <f t="shared" si="26"/>
        <v>793</v>
      </c>
      <c r="C796" s="28" t="str">
        <f t="shared" si="25"/>
        <v>//　 個他</v>
      </c>
    </row>
    <row r="797" spans="2:3" x14ac:dyDescent="0.15">
      <c r="B797" s="23">
        <f t="shared" si="26"/>
        <v>794</v>
      </c>
      <c r="C797" s="28" t="str">
        <f t="shared" si="25"/>
        <v>//　 個他</v>
      </c>
    </row>
    <row r="798" spans="2:3" x14ac:dyDescent="0.15">
      <c r="B798" s="23">
        <f t="shared" si="26"/>
        <v>795</v>
      </c>
      <c r="C798" s="28" t="str">
        <f t="shared" si="25"/>
        <v>//　 個他</v>
      </c>
    </row>
    <row r="799" spans="2:3" x14ac:dyDescent="0.15">
      <c r="B799" s="23">
        <f t="shared" si="26"/>
        <v>796</v>
      </c>
      <c r="C799" s="28" t="str">
        <f t="shared" si="25"/>
        <v>//　 個他</v>
      </c>
    </row>
    <row r="800" spans="2:3" x14ac:dyDescent="0.15">
      <c r="B800" s="23">
        <f t="shared" si="26"/>
        <v>797</v>
      </c>
      <c r="C800" s="28" t="str">
        <f t="shared" si="25"/>
        <v>//　 個他</v>
      </c>
    </row>
    <row r="801" spans="2:3" x14ac:dyDescent="0.15">
      <c r="B801" s="23">
        <f t="shared" si="26"/>
        <v>798</v>
      </c>
      <c r="C801" s="28" t="str">
        <f t="shared" si="25"/>
        <v>//　 個他</v>
      </c>
    </row>
    <row r="802" spans="2:3" x14ac:dyDescent="0.15">
      <c r="B802" s="23">
        <f t="shared" si="26"/>
        <v>799</v>
      </c>
      <c r="C802" s="28" t="str">
        <f t="shared" si="25"/>
        <v>//　 個他</v>
      </c>
    </row>
    <row r="803" spans="2:3" x14ac:dyDescent="0.15">
      <c r="B803" s="23">
        <f t="shared" si="26"/>
        <v>800</v>
      </c>
      <c r="C803" s="28" t="str">
        <f t="shared" si="25"/>
        <v>//　 個他</v>
      </c>
    </row>
    <row r="804" spans="2:3" x14ac:dyDescent="0.15">
      <c r="B804" s="23">
        <f t="shared" si="26"/>
        <v>801</v>
      </c>
      <c r="C804" s="28" t="str">
        <f t="shared" si="25"/>
        <v>//　 個他</v>
      </c>
    </row>
    <row r="805" spans="2:3" x14ac:dyDescent="0.15">
      <c r="B805" s="23">
        <f t="shared" si="26"/>
        <v>802</v>
      </c>
      <c r="C805" s="28" t="str">
        <f t="shared" si="25"/>
        <v>//　 個他</v>
      </c>
    </row>
    <row r="806" spans="2:3" x14ac:dyDescent="0.15">
      <c r="B806" s="23">
        <f t="shared" si="26"/>
        <v>803</v>
      </c>
      <c r="C806" s="28" t="str">
        <f t="shared" si="25"/>
        <v>//　 個他</v>
      </c>
    </row>
    <row r="807" spans="2:3" x14ac:dyDescent="0.15">
      <c r="B807" s="23">
        <f t="shared" si="26"/>
        <v>804</v>
      </c>
      <c r="C807" s="28" t="str">
        <f t="shared" si="25"/>
        <v>//　 個他</v>
      </c>
    </row>
    <row r="808" spans="2:3" x14ac:dyDescent="0.15">
      <c r="B808" s="23">
        <f t="shared" si="26"/>
        <v>805</v>
      </c>
      <c r="C808" s="28" t="str">
        <f t="shared" si="25"/>
        <v>//　 個他</v>
      </c>
    </row>
    <row r="809" spans="2:3" x14ac:dyDescent="0.15">
      <c r="B809" s="23">
        <f t="shared" si="26"/>
        <v>806</v>
      </c>
      <c r="C809" s="28" t="str">
        <f t="shared" si="25"/>
        <v>//　 個他</v>
      </c>
    </row>
    <row r="810" spans="2:3" x14ac:dyDescent="0.15">
      <c r="B810" s="23">
        <f t="shared" si="26"/>
        <v>807</v>
      </c>
      <c r="C810" s="28" t="str">
        <f t="shared" si="25"/>
        <v>//　 個他</v>
      </c>
    </row>
    <row r="811" spans="2:3" x14ac:dyDescent="0.15">
      <c r="B811" s="23">
        <f t="shared" si="26"/>
        <v>808</v>
      </c>
      <c r="C811" s="28" t="str">
        <f t="shared" si="25"/>
        <v>//　 個他</v>
      </c>
    </row>
    <row r="812" spans="2:3" x14ac:dyDescent="0.15">
      <c r="B812" s="23">
        <f t="shared" si="26"/>
        <v>809</v>
      </c>
      <c r="C812" s="28" t="str">
        <f t="shared" si="25"/>
        <v>//　 個他</v>
      </c>
    </row>
    <row r="813" spans="2:3" x14ac:dyDescent="0.15">
      <c r="B813" s="23">
        <f t="shared" si="26"/>
        <v>810</v>
      </c>
      <c r="C813" s="28" t="str">
        <f t="shared" si="25"/>
        <v>//　 個他</v>
      </c>
    </row>
    <row r="814" spans="2:3" x14ac:dyDescent="0.15">
      <c r="B814" s="23">
        <f t="shared" si="26"/>
        <v>811</v>
      </c>
      <c r="C814" s="28" t="str">
        <f t="shared" si="25"/>
        <v>//　 個他</v>
      </c>
    </row>
    <row r="815" spans="2:3" x14ac:dyDescent="0.15">
      <c r="B815" s="23">
        <f t="shared" si="26"/>
        <v>812</v>
      </c>
      <c r="C815" s="28" t="str">
        <f t="shared" si="25"/>
        <v>//　 個他</v>
      </c>
    </row>
    <row r="816" spans="2:3" x14ac:dyDescent="0.15">
      <c r="B816" s="23">
        <f t="shared" si="26"/>
        <v>813</v>
      </c>
      <c r="C816" s="28" t="str">
        <f t="shared" si="25"/>
        <v>//　 個他</v>
      </c>
    </row>
    <row r="817" spans="2:3" x14ac:dyDescent="0.15">
      <c r="B817" s="23">
        <f t="shared" si="26"/>
        <v>814</v>
      </c>
      <c r="C817" s="28" t="str">
        <f t="shared" si="25"/>
        <v>//　 個他</v>
      </c>
    </row>
    <row r="818" spans="2:3" x14ac:dyDescent="0.15">
      <c r="B818" s="23">
        <f t="shared" si="26"/>
        <v>815</v>
      </c>
      <c r="C818" s="28" t="str">
        <f t="shared" si="25"/>
        <v>//　 個他</v>
      </c>
    </row>
    <row r="819" spans="2:3" x14ac:dyDescent="0.15">
      <c r="B819" s="23">
        <f t="shared" si="26"/>
        <v>816</v>
      </c>
      <c r="C819" s="28" t="str">
        <f t="shared" si="25"/>
        <v>//　 個他</v>
      </c>
    </row>
    <row r="820" spans="2:3" x14ac:dyDescent="0.15">
      <c r="B820" s="23">
        <f t="shared" si="26"/>
        <v>817</v>
      </c>
      <c r="C820" s="28" t="str">
        <f t="shared" si="25"/>
        <v>//　 個他</v>
      </c>
    </row>
    <row r="821" spans="2:3" x14ac:dyDescent="0.15">
      <c r="B821" s="23">
        <f t="shared" si="26"/>
        <v>818</v>
      </c>
      <c r="C821" s="28" t="str">
        <f t="shared" si="25"/>
        <v>//　 個他</v>
      </c>
    </row>
    <row r="822" spans="2:3" x14ac:dyDescent="0.15">
      <c r="B822" s="23">
        <f t="shared" si="26"/>
        <v>819</v>
      </c>
      <c r="C822" s="28" t="str">
        <f t="shared" si="25"/>
        <v>//　 個他</v>
      </c>
    </row>
    <row r="823" spans="2:3" x14ac:dyDescent="0.15">
      <c r="B823" s="23">
        <f t="shared" si="26"/>
        <v>820</v>
      </c>
      <c r="C823" s="28" t="str">
        <f t="shared" si="25"/>
        <v>//　 個他</v>
      </c>
    </row>
    <row r="824" spans="2:3" x14ac:dyDescent="0.15">
      <c r="B824" s="23">
        <f t="shared" si="26"/>
        <v>821</v>
      </c>
      <c r="C824" s="28" t="str">
        <f t="shared" si="25"/>
        <v>//　 個他</v>
      </c>
    </row>
    <row r="825" spans="2:3" x14ac:dyDescent="0.15">
      <c r="B825" s="23">
        <f t="shared" si="26"/>
        <v>822</v>
      </c>
      <c r="C825" s="28" t="str">
        <f t="shared" si="25"/>
        <v>//　 個他</v>
      </c>
    </row>
    <row r="826" spans="2:3" x14ac:dyDescent="0.15">
      <c r="B826" s="23">
        <f t="shared" si="26"/>
        <v>823</v>
      </c>
      <c r="C826" s="28" t="str">
        <f t="shared" si="25"/>
        <v>//　 個他</v>
      </c>
    </row>
    <row r="827" spans="2:3" x14ac:dyDescent="0.15">
      <c r="B827" s="23">
        <f t="shared" si="26"/>
        <v>824</v>
      </c>
      <c r="C827" s="28" t="str">
        <f t="shared" si="25"/>
        <v>//　 個他</v>
      </c>
    </row>
    <row r="828" spans="2:3" x14ac:dyDescent="0.15">
      <c r="B828" s="23">
        <f t="shared" si="26"/>
        <v>825</v>
      </c>
      <c r="C828" s="28" t="str">
        <f t="shared" si="25"/>
        <v>//　 個他</v>
      </c>
    </row>
    <row r="829" spans="2:3" x14ac:dyDescent="0.15">
      <c r="B829" s="23">
        <f t="shared" si="26"/>
        <v>826</v>
      </c>
      <c r="C829" s="28" t="str">
        <f t="shared" si="25"/>
        <v>//　 個他</v>
      </c>
    </row>
    <row r="830" spans="2:3" x14ac:dyDescent="0.15">
      <c r="B830" s="23">
        <f t="shared" si="26"/>
        <v>827</v>
      </c>
      <c r="C830" s="28" t="str">
        <f t="shared" si="25"/>
        <v>//　 個他</v>
      </c>
    </row>
    <row r="831" spans="2:3" x14ac:dyDescent="0.15">
      <c r="B831" s="23">
        <f t="shared" si="26"/>
        <v>828</v>
      </c>
      <c r="C831" s="28" t="str">
        <f t="shared" si="25"/>
        <v>//　 個他</v>
      </c>
    </row>
    <row r="832" spans="2:3" x14ac:dyDescent="0.15">
      <c r="B832" s="23">
        <f t="shared" si="26"/>
        <v>829</v>
      </c>
      <c r="C832" s="28" t="str">
        <f t="shared" si="25"/>
        <v>//　 個他</v>
      </c>
    </row>
    <row r="833" spans="2:3" x14ac:dyDescent="0.15">
      <c r="B833" s="23">
        <f t="shared" si="26"/>
        <v>830</v>
      </c>
      <c r="C833" s="28" t="str">
        <f t="shared" si="25"/>
        <v>//　 個他</v>
      </c>
    </row>
    <row r="834" spans="2:3" x14ac:dyDescent="0.15">
      <c r="B834" s="23">
        <f t="shared" si="26"/>
        <v>831</v>
      </c>
      <c r="C834" s="28" t="str">
        <f t="shared" si="25"/>
        <v>//　 個他</v>
      </c>
    </row>
    <row r="835" spans="2:3" x14ac:dyDescent="0.15">
      <c r="B835" s="23">
        <f t="shared" si="26"/>
        <v>832</v>
      </c>
      <c r="C835" s="28" t="str">
        <f t="shared" si="25"/>
        <v>//　 個他</v>
      </c>
    </row>
    <row r="836" spans="2:3" x14ac:dyDescent="0.15">
      <c r="B836" s="23">
        <f t="shared" si="26"/>
        <v>833</v>
      </c>
      <c r="C836" s="28" t="str">
        <f t="shared" ref="C836:C899" si="27">CONCATENATE(I836,"/",IF(LEN(J836)=1,0&amp;J836,J836),"/",IF(LEN(K836)=1,0&amp;K836,K836),"　",F836," ",L836,M836,"個","他")</f>
        <v>//　 個他</v>
      </c>
    </row>
    <row r="837" spans="2:3" x14ac:dyDescent="0.15">
      <c r="B837" s="23">
        <f t="shared" si="26"/>
        <v>834</v>
      </c>
      <c r="C837" s="28" t="str">
        <f t="shared" si="27"/>
        <v>//　 個他</v>
      </c>
    </row>
    <row r="838" spans="2:3" x14ac:dyDescent="0.15">
      <c r="B838" s="23">
        <f t="shared" si="26"/>
        <v>835</v>
      </c>
      <c r="C838" s="28" t="str">
        <f t="shared" si="27"/>
        <v>//　 個他</v>
      </c>
    </row>
    <row r="839" spans="2:3" x14ac:dyDescent="0.15">
      <c r="B839" s="23">
        <f t="shared" ref="B839:B902" si="28">B838+1</f>
        <v>836</v>
      </c>
      <c r="C839" s="28" t="str">
        <f t="shared" si="27"/>
        <v>//　 個他</v>
      </c>
    </row>
    <row r="840" spans="2:3" x14ac:dyDescent="0.15">
      <c r="B840" s="23">
        <f t="shared" si="28"/>
        <v>837</v>
      </c>
      <c r="C840" s="28" t="str">
        <f t="shared" si="27"/>
        <v>//　 個他</v>
      </c>
    </row>
    <row r="841" spans="2:3" x14ac:dyDescent="0.15">
      <c r="B841" s="23">
        <f t="shared" si="28"/>
        <v>838</v>
      </c>
      <c r="C841" s="28" t="str">
        <f t="shared" si="27"/>
        <v>//　 個他</v>
      </c>
    </row>
    <row r="842" spans="2:3" x14ac:dyDescent="0.15">
      <c r="B842" s="23">
        <f t="shared" si="28"/>
        <v>839</v>
      </c>
      <c r="C842" s="28" t="str">
        <f t="shared" si="27"/>
        <v>//　 個他</v>
      </c>
    </row>
    <row r="843" spans="2:3" x14ac:dyDescent="0.15">
      <c r="B843" s="23">
        <f t="shared" si="28"/>
        <v>840</v>
      </c>
      <c r="C843" s="28" t="str">
        <f t="shared" si="27"/>
        <v>//　 個他</v>
      </c>
    </row>
    <row r="844" spans="2:3" x14ac:dyDescent="0.15">
      <c r="B844" s="23">
        <f t="shared" si="28"/>
        <v>841</v>
      </c>
      <c r="C844" s="28" t="str">
        <f t="shared" si="27"/>
        <v>//　 個他</v>
      </c>
    </row>
    <row r="845" spans="2:3" x14ac:dyDescent="0.15">
      <c r="B845" s="23">
        <f t="shared" si="28"/>
        <v>842</v>
      </c>
      <c r="C845" s="28" t="str">
        <f t="shared" si="27"/>
        <v>//　 個他</v>
      </c>
    </row>
    <row r="846" spans="2:3" x14ac:dyDescent="0.15">
      <c r="B846" s="23">
        <f t="shared" si="28"/>
        <v>843</v>
      </c>
      <c r="C846" s="28" t="str">
        <f t="shared" si="27"/>
        <v>//　 個他</v>
      </c>
    </row>
    <row r="847" spans="2:3" x14ac:dyDescent="0.15">
      <c r="B847" s="23">
        <f t="shared" si="28"/>
        <v>844</v>
      </c>
      <c r="C847" s="28" t="str">
        <f t="shared" si="27"/>
        <v>//　 個他</v>
      </c>
    </row>
    <row r="848" spans="2:3" x14ac:dyDescent="0.15">
      <c r="B848" s="23">
        <f t="shared" si="28"/>
        <v>845</v>
      </c>
      <c r="C848" s="28" t="str">
        <f t="shared" si="27"/>
        <v>//　 個他</v>
      </c>
    </row>
    <row r="849" spans="2:3" x14ac:dyDescent="0.15">
      <c r="B849" s="23">
        <f t="shared" si="28"/>
        <v>846</v>
      </c>
      <c r="C849" s="28" t="str">
        <f t="shared" si="27"/>
        <v>//　 個他</v>
      </c>
    </row>
    <row r="850" spans="2:3" x14ac:dyDescent="0.15">
      <c r="B850" s="23">
        <f t="shared" si="28"/>
        <v>847</v>
      </c>
      <c r="C850" s="28" t="str">
        <f t="shared" si="27"/>
        <v>//　 個他</v>
      </c>
    </row>
    <row r="851" spans="2:3" x14ac:dyDescent="0.15">
      <c r="B851" s="23">
        <f t="shared" si="28"/>
        <v>848</v>
      </c>
      <c r="C851" s="28" t="str">
        <f t="shared" si="27"/>
        <v>//　 個他</v>
      </c>
    </row>
    <row r="852" spans="2:3" x14ac:dyDescent="0.15">
      <c r="B852" s="23">
        <f t="shared" si="28"/>
        <v>849</v>
      </c>
      <c r="C852" s="28" t="str">
        <f t="shared" si="27"/>
        <v>//　 個他</v>
      </c>
    </row>
    <row r="853" spans="2:3" x14ac:dyDescent="0.15">
      <c r="B853" s="23">
        <f t="shared" si="28"/>
        <v>850</v>
      </c>
      <c r="C853" s="28" t="str">
        <f t="shared" si="27"/>
        <v>//　 個他</v>
      </c>
    </row>
    <row r="854" spans="2:3" x14ac:dyDescent="0.15">
      <c r="B854" s="23">
        <f t="shared" si="28"/>
        <v>851</v>
      </c>
      <c r="C854" s="28" t="str">
        <f t="shared" si="27"/>
        <v>//　 個他</v>
      </c>
    </row>
    <row r="855" spans="2:3" x14ac:dyDescent="0.15">
      <c r="B855" s="23">
        <f t="shared" si="28"/>
        <v>852</v>
      </c>
      <c r="C855" s="28" t="str">
        <f t="shared" si="27"/>
        <v>//　 個他</v>
      </c>
    </row>
    <row r="856" spans="2:3" x14ac:dyDescent="0.15">
      <c r="B856" s="23">
        <f t="shared" si="28"/>
        <v>853</v>
      </c>
      <c r="C856" s="28" t="str">
        <f t="shared" si="27"/>
        <v>//　 個他</v>
      </c>
    </row>
    <row r="857" spans="2:3" x14ac:dyDescent="0.15">
      <c r="B857" s="23">
        <f t="shared" si="28"/>
        <v>854</v>
      </c>
      <c r="C857" s="28" t="str">
        <f t="shared" si="27"/>
        <v>//　 個他</v>
      </c>
    </row>
    <row r="858" spans="2:3" x14ac:dyDescent="0.15">
      <c r="B858" s="23">
        <f t="shared" si="28"/>
        <v>855</v>
      </c>
      <c r="C858" s="28" t="str">
        <f t="shared" si="27"/>
        <v>//　 個他</v>
      </c>
    </row>
    <row r="859" spans="2:3" x14ac:dyDescent="0.15">
      <c r="B859" s="23">
        <f t="shared" si="28"/>
        <v>856</v>
      </c>
      <c r="C859" s="28" t="str">
        <f t="shared" si="27"/>
        <v>//　 個他</v>
      </c>
    </row>
    <row r="860" spans="2:3" x14ac:dyDescent="0.15">
      <c r="B860" s="23">
        <f t="shared" si="28"/>
        <v>857</v>
      </c>
      <c r="C860" s="28" t="str">
        <f t="shared" si="27"/>
        <v>//　 個他</v>
      </c>
    </row>
    <row r="861" spans="2:3" x14ac:dyDescent="0.15">
      <c r="B861" s="23">
        <f t="shared" si="28"/>
        <v>858</v>
      </c>
      <c r="C861" s="28" t="str">
        <f t="shared" si="27"/>
        <v>//　 個他</v>
      </c>
    </row>
    <row r="862" spans="2:3" x14ac:dyDescent="0.15">
      <c r="B862" s="23">
        <f t="shared" si="28"/>
        <v>859</v>
      </c>
      <c r="C862" s="28" t="str">
        <f t="shared" si="27"/>
        <v>//　 個他</v>
      </c>
    </row>
    <row r="863" spans="2:3" x14ac:dyDescent="0.15">
      <c r="B863" s="23">
        <f t="shared" si="28"/>
        <v>860</v>
      </c>
      <c r="C863" s="28" t="str">
        <f t="shared" si="27"/>
        <v>//　 個他</v>
      </c>
    </row>
    <row r="864" spans="2:3" x14ac:dyDescent="0.15">
      <c r="B864" s="23">
        <f t="shared" si="28"/>
        <v>861</v>
      </c>
      <c r="C864" s="28" t="str">
        <f t="shared" si="27"/>
        <v>//　 個他</v>
      </c>
    </row>
    <row r="865" spans="2:3" x14ac:dyDescent="0.15">
      <c r="B865" s="23">
        <f t="shared" si="28"/>
        <v>862</v>
      </c>
      <c r="C865" s="28" t="str">
        <f t="shared" si="27"/>
        <v>//　 個他</v>
      </c>
    </row>
    <row r="866" spans="2:3" x14ac:dyDescent="0.15">
      <c r="B866" s="23">
        <f t="shared" si="28"/>
        <v>863</v>
      </c>
      <c r="C866" s="28" t="str">
        <f t="shared" si="27"/>
        <v>//　 個他</v>
      </c>
    </row>
    <row r="867" spans="2:3" x14ac:dyDescent="0.15">
      <c r="B867" s="23">
        <f t="shared" si="28"/>
        <v>864</v>
      </c>
      <c r="C867" s="28" t="str">
        <f t="shared" si="27"/>
        <v>//　 個他</v>
      </c>
    </row>
    <row r="868" spans="2:3" x14ac:dyDescent="0.15">
      <c r="B868" s="23">
        <f t="shared" si="28"/>
        <v>865</v>
      </c>
      <c r="C868" s="28" t="str">
        <f t="shared" si="27"/>
        <v>//　 個他</v>
      </c>
    </row>
    <row r="869" spans="2:3" x14ac:dyDescent="0.15">
      <c r="B869" s="23">
        <f t="shared" si="28"/>
        <v>866</v>
      </c>
      <c r="C869" s="28" t="str">
        <f t="shared" si="27"/>
        <v>//　 個他</v>
      </c>
    </row>
    <row r="870" spans="2:3" x14ac:dyDescent="0.15">
      <c r="B870" s="23">
        <f t="shared" si="28"/>
        <v>867</v>
      </c>
      <c r="C870" s="28" t="str">
        <f t="shared" si="27"/>
        <v>//　 個他</v>
      </c>
    </row>
    <row r="871" spans="2:3" x14ac:dyDescent="0.15">
      <c r="B871" s="23">
        <f t="shared" si="28"/>
        <v>868</v>
      </c>
      <c r="C871" s="28" t="str">
        <f t="shared" si="27"/>
        <v>//　 個他</v>
      </c>
    </row>
    <row r="872" spans="2:3" x14ac:dyDescent="0.15">
      <c r="B872" s="23">
        <f t="shared" si="28"/>
        <v>869</v>
      </c>
      <c r="C872" s="28" t="str">
        <f t="shared" si="27"/>
        <v>//　 個他</v>
      </c>
    </row>
    <row r="873" spans="2:3" x14ac:dyDescent="0.15">
      <c r="B873" s="23">
        <f t="shared" si="28"/>
        <v>870</v>
      </c>
      <c r="C873" s="28" t="str">
        <f t="shared" si="27"/>
        <v>//　 個他</v>
      </c>
    </row>
    <row r="874" spans="2:3" x14ac:dyDescent="0.15">
      <c r="B874" s="23">
        <f t="shared" si="28"/>
        <v>871</v>
      </c>
      <c r="C874" s="28" t="str">
        <f t="shared" si="27"/>
        <v>//　 個他</v>
      </c>
    </row>
    <row r="875" spans="2:3" x14ac:dyDescent="0.15">
      <c r="B875" s="23">
        <f t="shared" si="28"/>
        <v>872</v>
      </c>
      <c r="C875" s="28" t="str">
        <f t="shared" si="27"/>
        <v>//　 個他</v>
      </c>
    </row>
    <row r="876" spans="2:3" x14ac:dyDescent="0.15">
      <c r="B876" s="23">
        <f t="shared" si="28"/>
        <v>873</v>
      </c>
      <c r="C876" s="28" t="str">
        <f t="shared" si="27"/>
        <v>//　 個他</v>
      </c>
    </row>
    <row r="877" spans="2:3" x14ac:dyDescent="0.15">
      <c r="B877" s="23">
        <f t="shared" si="28"/>
        <v>874</v>
      </c>
      <c r="C877" s="28" t="str">
        <f t="shared" si="27"/>
        <v>//　 個他</v>
      </c>
    </row>
    <row r="878" spans="2:3" x14ac:dyDescent="0.15">
      <c r="B878" s="23">
        <f t="shared" si="28"/>
        <v>875</v>
      </c>
      <c r="C878" s="28" t="str">
        <f t="shared" si="27"/>
        <v>//　 個他</v>
      </c>
    </row>
    <row r="879" spans="2:3" x14ac:dyDescent="0.15">
      <c r="B879" s="23">
        <f t="shared" si="28"/>
        <v>876</v>
      </c>
      <c r="C879" s="28" t="str">
        <f t="shared" si="27"/>
        <v>//　 個他</v>
      </c>
    </row>
    <row r="880" spans="2:3" x14ac:dyDescent="0.15">
      <c r="B880" s="23">
        <f t="shared" si="28"/>
        <v>877</v>
      </c>
      <c r="C880" s="28" t="str">
        <f t="shared" si="27"/>
        <v>//　 個他</v>
      </c>
    </row>
    <row r="881" spans="2:3" x14ac:dyDescent="0.15">
      <c r="B881" s="23">
        <f t="shared" si="28"/>
        <v>878</v>
      </c>
      <c r="C881" s="28" t="str">
        <f t="shared" si="27"/>
        <v>//　 個他</v>
      </c>
    </row>
    <row r="882" spans="2:3" x14ac:dyDescent="0.15">
      <c r="B882" s="23">
        <f t="shared" si="28"/>
        <v>879</v>
      </c>
      <c r="C882" s="28" t="str">
        <f t="shared" si="27"/>
        <v>//　 個他</v>
      </c>
    </row>
    <row r="883" spans="2:3" x14ac:dyDescent="0.15">
      <c r="B883" s="23">
        <f t="shared" si="28"/>
        <v>880</v>
      </c>
      <c r="C883" s="28" t="str">
        <f t="shared" si="27"/>
        <v>//　 個他</v>
      </c>
    </row>
    <row r="884" spans="2:3" x14ac:dyDescent="0.15">
      <c r="B884" s="23">
        <f t="shared" si="28"/>
        <v>881</v>
      </c>
      <c r="C884" s="28" t="str">
        <f t="shared" si="27"/>
        <v>//　 個他</v>
      </c>
    </row>
    <row r="885" spans="2:3" x14ac:dyDescent="0.15">
      <c r="B885" s="23">
        <f t="shared" si="28"/>
        <v>882</v>
      </c>
      <c r="C885" s="28" t="str">
        <f t="shared" si="27"/>
        <v>//　 個他</v>
      </c>
    </row>
    <row r="886" spans="2:3" x14ac:dyDescent="0.15">
      <c r="B886" s="23">
        <f t="shared" si="28"/>
        <v>883</v>
      </c>
      <c r="C886" s="28" t="str">
        <f t="shared" si="27"/>
        <v>//　 個他</v>
      </c>
    </row>
    <row r="887" spans="2:3" x14ac:dyDescent="0.15">
      <c r="B887" s="23">
        <f t="shared" si="28"/>
        <v>884</v>
      </c>
      <c r="C887" s="28" t="str">
        <f t="shared" si="27"/>
        <v>//　 個他</v>
      </c>
    </row>
    <row r="888" spans="2:3" x14ac:dyDescent="0.15">
      <c r="B888" s="23">
        <f t="shared" si="28"/>
        <v>885</v>
      </c>
      <c r="C888" s="28" t="str">
        <f t="shared" si="27"/>
        <v>//　 個他</v>
      </c>
    </row>
    <row r="889" spans="2:3" x14ac:dyDescent="0.15">
      <c r="B889" s="23">
        <f t="shared" si="28"/>
        <v>886</v>
      </c>
      <c r="C889" s="28" t="str">
        <f t="shared" si="27"/>
        <v>//　 個他</v>
      </c>
    </row>
    <row r="890" spans="2:3" x14ac:dyDescent="0.15">
      <c r="B890" s="23">
        <f t="shared" si="28"/>
        <v>887</v>
      </c>
      <c r="C890" s="28" t="str">
        <f t="shared" si="27"/>
        <v>//　 個他</v>
      </c>
    </row>
    <row r="891" spans="2:3" x14ac:dyDescent="0.15">
      <c r="B891" s="23">
        <f t="shared" si="28"/>
        <v>888</v>
      </c>
      <c r="C891" s="28" t="str">
        <f t="shared" si="27"/>
        <v>//　 個他</v>
      </c>
    </row>
    <row r="892" spans="2:3" x14ac:dyDescent="0.15">
      <c r="B892" s="23">
        <f t="shared" si="28"/>
        <v>889</v>
      </c>
      <c r="C892" s="28" t="str">
        <f t="shared" si="27"/>
        <v>//　 個他</v>
      </c>
    </row>
    <row r="893" spans="2:3" x14ac:dyDescent="0.15">
      <c r="B893" s="23">
        <f t="shared" si="28"/>
        <v>890</v>
      </c>
      <c r="C893" s="28" t="str">
        <f t="shared" si="27"/>
        <v>//　 個他</v>
      </c>
    </row>
    <row r="894" spans="2:3" x14ac:dyDescent="0.15">
      <c r="B894" s="23">
        <f t="shared" si="28"/>
        <v>891</v>
      </c>
      <c r="C894" s="28" t="str">
        <f t="shared" si="27"/>
        <v>//　 個他</v>
      </c>
    </row>
    <row r="895" spans="2:3" x14ac:dyDescent="0.15">
      <c r="B895" s="23">
        <f t="shared" si="28"/>
        <v>892</v>
      </c>
      <c r="C895" s="28" t="str">
        <f t="shared" si="27"/>
        <v>//　 個他</v>
      </c>
    </row>
    <row r="896" spans="2:3" x14ac:dyDescent="0.15">
      <c r="B896" s="23">
        <f t="shared" si="28"/>
        <v>893</v>
      </c>
      <c r="C896" s="28" t="str">
        <f t="shared" si="27"/>
        <v>//　 個他</v>
      </c>
    </row>
    <row r="897" spans="2:3" x14ac:dyDescent="0.15">
      <c r="B897" s="23">
        <f t="shared" si="28"/>
        <v>894</v>
      </c>
      <c r="C897" s="28" t="str">
        <f t="shared" si="27"/>
        <v>//　 個他</v>
      </c>
    </row>
    <row r="898" spans="2:3" x14ac:dyDescent="0.15">
      <c r="B898" s="23">
        <f t="shared" si="28"/>
        <v>895</v>
      </c>
      <c r="C898" s="28" t="str">
        <f t="shared" si="27"/>
        <v>//　 個他</v>
      </c>
    </row>
    <row r="899" spans="2:3" x14ac:dyDescent="0.15">
      <c r="B899" s="23">
        <f t="shared" si="28"/>
        <v>896</v>
      </c>
      <c r="C899" s="28" t="str">
        <f t="shared" si="27"/>
        <v>//　 個他</v>
      </c>
    </row>
    <row r="900" spans="2:3" x14ac:dyDescent="0.15">
      <c r="B900" s="23">
        <f t="shared" si="28"/>
        <v>897</v>
      </c>
      <c r="C900" s="28" t="str">
        <f t="shared" ref="C900:C963" si="29">CONCATENATE(I900,"/",IF(LEN(J900)=1,0&amp;J900,J900),"/",IF(LEN(K900)=1,0&amp;K900,K900),"　",F900," ",L900,M900,"個","他")</f>
        <v>//　 個他</v>
      </c>
    </row>
    <row r="901" spans="2:3" x14ac:dyDescent="0.15">
      <c r="B901" s="23">
        <f t="shared" si="28"/>
        <v>898</v>
      </c>
      <c r="C901" s="28" t="str">
        <f t="shared" si="29"/>
        <v>//　 個他</v>
      </c>
    </row>
    <row r="902" spans="2:3" x14ac:dyDescent="0.15">
      <c r="B902" s="23">
        <f t="shared" si="28"/>
        <v>899</v>
      </c>
      <c r="C902" s="28" t="str">
        <f t="shared" si="29"/>
        <v>//　 個他</v>
      </c>
    </row>
    <row r="903" spans="2:3" x14ac:dyDescent="0.15">
      <c r="B903" s="23">
        <f t="shared" ref="B903:B966" si="30">B902+1</f>
        <v>900</v>
      </c>
      <c r="C903" s="28" t="str">
        <f t="shared" si="29"/>
        <v>//　 個他</v>
      </c>
    </row>
    <row r="904" spans="2:3" x14ac:dyDescent="0.15">
      <c r="B904" s="23">
        <f t="shared" si="30"/>
        <v>901</v>
      </c>
      <c r="C904" s="28" t="str">
        <f t="shared" si="29"/>
        <v>//　 個他</v>
      </c>
    </row>
    <row r="905" spans="2:3" x14ac:dyDescent="0.15">
      <c r="B905" s="23">
        <f t="shared" si="30"/>
        <v>902</v>
      </c>
      <c r="C905" s="28" t="str">
        <f t="shared" si="29"/>
        <v>//　 個他</v>
      </c>
    </row>
    <row r="906" spans="2:3" x14ac:dyDescent="0.15">
      <c r="B906" s="23">
        <f t="shared" si="30"/>
        <v>903</v>
      </c>
      <c r="C906" s="28" t="str">
        <f t="shared" si="29"/>
        <v>//　 個他</v>
      </c>
    </row>
    <row r="907" spans="2:3" x14ac:dyDescent="0.15">
      <c r="B907" s="23">
        <f t="shared" si="30"/>
        <v>904</v>
      </c>
      <c r="C907" s="28" t="str">
        <f t="shared" si="29"/>
        <v>//　 個他</v>
      </c>
    </row>
    <row r="908" spans="2:3" x14ac:dyDescent="0.15">
      <c r="B908" s="23">
        <f t="shared" si="30"/>
        <v>905</v>
      </c>
      <c r="C908" s="28" t="str">
        <f t="shared" si="29"/>
        <v>//　 個他</v>
      </c>
    </row>
    <row r="909" spans="2:3" x14ac:dyDescent="0.15">
      <c r="B909" s="23">
        <f t="shared" si="30"/>
        <v>906</v>
      </c>
      <c r="C909" s="28" t="str">
        <f t="shared" si="29"/>
        <v>//　 個他</v>
      </c>
    </row>
    <row r="910" spans="2:3" x14ac:dyDescent="0.15">
      <c r="B910" s="23">
        <f t="shared" si="30"/>
        <v>907</v>
      </c>
      <c r="C910" s="28" t="str">
        <f t="shared" si="29"/>
        <v>//　 個他</v>
      </c>
    </row>
    <row r="911" spans="2:3" x14ac:dyDescent="0.15">
      <c r="B911" s="23">
        <f t="shared" si="30"/>
        <v>908</v>
      </c>
      <c r="C911" s="28" t="str">
        <f t="shared" si="29"/>
        <v>//　 個他</v>
      </c>
    </row>
    <row r="912" spans="2:3" x14ac:dyDescent="0.15">
      <c r="B912" s="23">
        <f t="shared" si="30"/>
        <v>909</v>
      </c>
      <c r="C912" s="28" t="str">
        <f t="shared" si="29"/>
        <v>//　 個他</v>
      </c>
    </row>
    <row r="913" spans="2:3" x14ac:dyDescent="0.15">
      <c r="B913" s="23">
        <f t="shared" si="30"/>
        <v>910</v>
      </c>
      <c r="C913" s="28" t="str">
        <f t="shared" si="29"/>
        <v>//　 個他</v>
      </c>
    </row>
    <row r="914" spans="2:3" x14ac:dyDescent="0.15">
      <c r="B914" s="23">
        <f t="shared" si="30"/>
        <v>911</v>
      </c>
      <c r="C914" s="28" t="str">
        <f t="shared" si="29"/>
        <v>//　 個他</v>
      </c>
    </row>
    <row r="915" spans="2:3" x14ac:dyDescent="0.15">
      <c r="B915" s="23">
        <f t="shared" si="30"/>
        <v>912</v>
      </c>
      <c r="C915" s="28" t="str">
        <f t="shared" si="29"/>
        <v>//　 個他</v>
      </c>
    </row>
    <row r="916" spans="2:3" x14ac:dyDescent="0.15">
      <c r="B916" s="23">
        <f t="shared" si="30"/>
        <v>913</v>
      </c>
      <c r="C916" s="28" t="str">
        <f t="shared" si="29"/>
        <v>//　 個他</v>
      </c>
    </row>
    <row r="917" spans="2:3" x14ac:dyDescent="0.15">
      <c r="B917" s="23">
        <f t="shared" si="30"/>
        <v>914</v>
      </c>
      <c r="C917" s="28" t="str">
        <f t="shared" si="29"/>
        <v>//　 個他</v>
      </c>
    </row>
    <row r="918" spans="2:3" x14ac:dyDescent="0.15">
      <c r="B918" s="23">
        <f t="shared" si="30"/>
        <v>915</v>
      </c>
      <c r="C918" s="28" t="str">
        <f t="shared" si="29"/>
        <v>//　 個他</v>
      </c>
    </row>
    <row r="919" spans="2:3" x14ac:dyDescent="0.15">
      <c r="B919" s="23">
        <f t="shared" si="30"/>
        <v>916</v>
      </c>
      <c r="C919" s="28" t="str">
        <f t="shared" si="29"/>
        <v>//　 個他</v>
      </c>
    </row>
    <row r="920" spans="2:3" x14ac:dyDescent="0.15">
      <c r="B920" s="23">
        <f t="shared" si="30"/>
        <v>917</v>
      </c>
      <c r="C920" s="28" t="str">
        <f t="shared" si="29"/>
        <v>//　 個他</v>
      </c>
    </row>
    <row r="921" spans="2:3" x14ac:dyDescent="0.15">
      <c r="B921" s="23">
        <f t="shared" si="30"/>
        <v>918</v>
      </c>
      <c r="C921" s="28" t="str">
        <f t="shared" si="29"/>
        <v>//　 個他</v>
      </c>
    </row>
    <row r="922" spans="2:3" x14ac:dyDescent="0.15">
      <c r="B922" s="23">
        <f t="shared" si="30"/>
        <v>919</v>
      </c>
      <c r="C922" s="28" t="str">
        <f t="shared" si="29"/>
        <v>//　 個他</v>
      </c>
    </row>
    <row r="923" spans="2:3" x14ac:dyDescent="0.15">
      <c r="B923" s="23">
        <f t="shared" si="30"/>
        <v>920</v>
      </c>
      <c r="C923" s="28" t="str">
        <f t="shared" si="29"/>
        <v>//　 個他</v>
      </c>
    </row>
    <row r="924" spans="2:3" x14ac:dyDescent="0.15">
      <c r="B924" s="23">
        <f t="shared" si="30"/>
        <v>921</v>
      </c>
      <c r="C924" s="28" t="str">
        <f t="shared" si="29"/>
        <v>//　 個他</v>
      </c>
    </row>
    <row r="925" spans="2:3" x14ac:dyDescent="0.15">
      <c r="B925" s="23">
        <f t="shared" si="30"/>
        <v>922</v>
      </c>
      <c r="C925" s="28" t="str">
        <f t="shared" si="29"/>
        <v>//　 個他</v>
      </c>
    </row>
    <row r="926" spans="2:3" x14ac:dyDescent="0.15">
      <c r="B926" s="23">
        <f t="shared" si="30"/>
        <v>923</v>
      </c>
      <c r="C926" s="28" t="str">
        <f t="shared" si="29"/>
        <v>//　 個他</v>
      </c>
    </row>
    <row r="927" spans="2:3" x14ac:dyDescent="0.15">
      <c r="B927" s="23">
        <f t="shared" si="30"/>
        <v>924</v>
      </c>
      <c r="C927" s="28" t="str">
        <f t="shared" si="29"/>
        <v>//　 個他</v>
      </c>
    </row>
    <row r="928" spans="2:3" x14ac:dyDescent="0.15">
      <c r="B928" s="23">
        <f t="shared" si="30"/>
        <v>925</v>
      </c>
      <c r="C928" s="28" t="str">
        <f t="shared" si="29"/>
        <v>//　 個他</v>
      </c>
    </row>
    <row r="929" spans="2:3" x14ac:dyDescent="0.15">
      <c r="B929" s="23">
        <f t="shared" si="30"/>
        <v>926</v>
      </c>
      <c r="C929" s="28" t="str">
        <f t="shared" si="29"/>
        <v>//　 個他</v>
      </c>
    </row>
    <row r="930" spans="2:3" x14ac:dyDescent="0.15">
      <c r="B930" s="23">
        <f t="shared" si="30"/>
        <v>927</v>
      </c>
      <c r="C930" s="28" t="str">
        <f t="shared" si="29"/>
        <v>//　 個他</v>
      </c>
    </row>
    <row r="931" spans="2:3" x14ac:dyDescent="0.15">
      <c r="B931" s="23">
        <f t="shared" si="30"/>
        <v>928</v>
      </c>
      <c r="C931" s="28" t="str">
        <f t="shared" si="29"/>
        <v>//　 個他</v>
      </c>
    </row>
    <row r="932" spans="2:3" x14ac:dyDescent="0.15">
      <c r="B932" s="23">
        <f t="shared" si="30"/>
        <v>929</v>
      </c>
      <c r="C932" s="28" t="str">
        <f t="shared" si="29"/>
        <v>//　 個他</v>
      </c>
    </row>
    <row r="933" spans="2:3" x14ac:dyDescent="0.15">
      <c r="B933" s="23">
        <f t="shared" si="30"/>
        <v>930</v>
      </c>
      <c r="C933" s="28" t="str">
        <f t="shared" si="29"/>
        <v>//　 個他</v>
      </c>
    </row>
    <row r="934" spans="2:3" x14ac:dyDescent="0.15">
      <c r="B934" s="23">
        <f t="shared" si="30"/>
        <v>931</v>
      </c>
      <c r="C934" s="28" t="str">
        <f t="shared" si="29"/>
        <v>//　 個他</v>
      </c>
    </row>
    <row r="935" spans="2:3" x14ac:dyDescent="0.15">
      <c r="B935" s="23">
        <f t="shared" si="30"/>
        <v>932</v>
      </c>
      <c r="C935" s="28" t="str">
        <f t="shared" si="29"/>
        <v>//　 個他</v>
      </c>
    </row>
    <row r="936" spans="2:3" x14ac:dyDescent="0.15">
      <c r="B936" s="23">
        <f t="shared" si="30"/>
        <v>933</v>
      </c>
      <c r="C936" s="28" t="str">
        <f t="shared" si="29"/>
        <v>//　 個他</v>
      </c>
    </row>
    <row r="937" spans="2:3" x14ac:dyDescent="0.15">
      <c r="B937" s="23">
        <f t="shared" si="30"/>
        <v>934</v>
      </c>
      <c r="C937" s="28" t="str">
        <f t="shared" si="29"/>
        <v>//　 個他</v>
      </c>
    </row>
    <row r="938" spans="2:3" x14ac:dyDescent="0.15">
      <c r="B938" s="23">
        <f t="shared" si="30"/>
        <v>935</v>
      </c>
      <c r="C938" s="28" t="str">
        <f t="shared" si="29"/>
        <v>//　 個他</v>
      </c>
    </row>
    <row r="939" spans="2:3" x14ac:dyDescent="0.15">
      <c r="B939" s="23">
        <f t="shared" si="30"/>
        <v>936</v>
      </c>
      <c r="C939" s="28" t="str">
        <f t="shared" si="29"/>
        <v>//　 個他</v>
      </c>
    </row>
    <row r="940" spans="2:3" x14ac:dyDescent="0.15">
      <c r="B940" s="23">
        <f t="shared" si="30"/>
        <v>937</v>
      </c>
      <c r="C940" s="28" t="str">
        <f t="shared" si="29"/>
        <v>//　 個他</v>
      </c>
    </row>
    <row r="941" spans="2:3" x14ac:dyDescent="0.15">
      <c r="B941" s="23">
        <f t="shared" si="30"/>
        <v>938</v>
      </c>
      <c r="C941" s="28" t="str">
        <f t="shared" si="29"/>
        <v>//　 個他</v>
      </c>
    </row>
    <row r="942" spans="2:3" x14ac:dyDescent="0.15">
      <c r="B942" s="23">
        <f t="shared" si="30"/>
        <v>939</v>
      </c>
      <c r="C942" s="28" t="str">
        <f t="shared" si="29"/>
        <v>//　 個他</v>
      </c>
    </row>
    <row r="943" spans="2:3" x14ac:dyDescent="0.15">
      <c r="B943" s="23">
        <f t="shared" si="30"/>
        <v>940</v>
      </c>
      <c r="C943" s="28" t="str">
        <f t="shared" si="29"/>
        <v>//　 個他</v>
      </c>
    </row>
    <row r="944" spans="2:3" x14ac:dyDescent="0.15">
      <c r="B944" s="23">
        <f t="shared" si="30"/>
        <v>941</v>
      </c>
      <c r="C944" s="28" t="str">
        <f t="shared" si="29"/>
        <v>//　 個他</v>
      </c>
    </row>
    <row r="945" spans="2:3" x14ac:dyDescent="0.15">
      <c r="B945" s="23">
        <f t="shared" si="30"/>
        <v>942</v>
      </c>
      <c r="C945" s="28" t="str">
        <f t="shared" si="29"/>
        <v>//　 個他</v>
      </c>
    </row>
    <row r="946" spans="2:3" x14ac:dyDescent="0.15">
      <c r="B946" s="23">
        <f t="shared" si="30"/>
        <v>943</v>
      </c>
      <c r="C946" s="28" t="str">
        <f t="shared" si="29"/>
        <v>//　 個他</v>
      </c>
    </row>
    <row r="947" spans="2:3" x14ac:dyDescent="0.15">
      <c r="B947" s="23">
        <f t="shared" si="30"/>
        <v>944</v>
      </c>
      <c r="C947" s="28" t="str">
        <f t="shared" si="29"/>
        <v>//　 個他</v>
      </c>
    </row>
    <row r="948" spans="2:3" x14ac:dyDescent="0.15">
      <c r="B948" s="23">
        <f t="shared" si="30"/>
        <v>945</v>
      </c>
      <c r="C948" s="28" t="str">
        <f t="shared" si="29"/>
        <v>//　 個他</v>
      </c>
    </row>
    <row r="949" spans="2:3" x14ac:dyDescent="0.15">
      <c r="B949" s="23">
        <f t="shared" si="30"/>
        <v>946</v>
      </c>
      <c r="C949" s="28" t="str">
        <f t="shared" si="29"/>
        <v>//　 個他</v>
      </c>
    </row>
    <row r="950" spans="2:3" x14ac:dyDescent="0.15">
      <c r="B950" s="23">
        <f t="shared" si="30"/>
        <v>947</v>
      </c>
      <c r="C950" s="28" t="str">
        <f t="shared" si="29"/>
        <v>//　 個他</v>
      </c>
    </row>
    <row r="951" spans="2:3" x14ac:dyDescent="0.15">
      <c r="B951" s="23">
        <f t="shared" si="30"/>
        <v>948</v>
      </c>
      <c r="C951" s="28" t="str">
        <f t="shared" si="29"/>
        <v>//　 個他</v>
      </c>
    </row>
    <row r="952" spans="2:3" x14ac:dyDescent="0.15">
      <c r="B952" s="23">
        <f t="shared" si="30"/>
        <v>949</v>
      </c>
      <c r="C952" s="28" t="str">
        <f t="shared" si="29"/>
        <v>//　 個他</v>
      </c>
    </row>
    <row r="953" spans="2:3" x14ac:dyDescent="0.15">
      <c r="B953" s="23">
        <f t="shared" si="30"/>
        <v>950</v>
      </c>
      <c r="C953" s="28" t="str">
        <f t="shared" si="29"/>
        <v>//　 個他</v>
      </c>
    </row>
    <row r="954" spans="2:3" x14ac:dyDescent="0.15">
      <c r="B954" s="23">
        <f t="shared" si="30"/>
        <v>951</v>
      </c>
      <c r="C954" s="28" t="str">
        <f t="shared" si="29"/>
        <v>//　 個他</v>
      </c>
    </row>
    <row r="955" spans="2:3" x14ac:dyDescent="0.15">
      <c r="B955" s="23">
        <f t="shared" si="30"/>
        <v>952</v>
      </c>
      <c r="C955" s="28" t="str">
        <f t="shared" si="29"/>
        <v>//　 個他</v>
      </c>
    </row>
    <row r="956" spans="2:3" x14ac:dyDescent="0.15">
      <c r="B956" s="23">
        <f t="shared" si="30"/>
        <v>953</v>
      </c>
      <c r="C956" s="28" t="str">
        <f t="shared" si="29"/>
        <v>//　 個他</v>
      </c>
    </row>
    <row r="957" spans="2:3" x14ac:dyDescent="0.15">
      <c r="B957" s="23">
        <f t="shared" si="30"/>
        <v>954</v>
      </c>
      <c r="C957" s="28" t="str">
        <f t="shared" si="29"/>
        <v>//　 個他</v>
      </c>
    </row>
    <row r="958" spans="2:3" x14ac:dyDescent="0.15">
      <c r="B958" s="23">
        <f t="shared" si="30"/>
        <v>955</v>
      </c>
      <c r="C958" s="28" t="str">
        <f t="shared" si="29"/>
        <v>//　 個他</v>
      </c>
    </row>
    <row r="959" spans="2:3" x14ac:dyDescent="0.15">
      <c r="B959" s="23">
        <f t="shared" si="30"/>
        <v>956</v>
      </c>
      <c r="C959" s="28" t="str">
        <f t="shared" si="29"/>
        <v>//　 個他</v>
      </c>
    </row>
    <row r="960" spans="2:3" x14ac:dyDescent="0.15">
      <c r="B960" s="23">
        <f t="shared" si="30"/>
        <v>957</v>
      </c>
      <c r="C960" s="28" t="str">
        <f t="shared" si="29"/>
        <v>//　 個他</v>
      </c>
    </row>
    <row r="961" spans="2:3" x14ac:dyDescent="0.15">
      <c r="B961" s="23">
        <f t="shared" si="30"/>
        <v>958</v>
      </c>
      <c r="C961" s="28" t="str">
        <f t="shared" si="29"/>
        <v>//　 個他</v>
      </c>
    </row>
    <row r="962" spans="2:3" x14ac:dyDescent="0.15">
      <c r="B962" s="23">
        <f t="shared" si="30"/>
        <v>959</v>
      </c>
      <c r="C962" s="28" t="str">
        <f t="shared" si="29"/>
        <v>//　 個他</v>
      </c>
    </row>
    <row r="963" spans="2:3" x14ac:dyDescent="0.15">
      <c r="B963" s="23">
        <f t="shared" si="30"/>
        <v>960</v>
      </c>
      <c r="C963" s="28" t="str">
        <f t="shared" si="29"/>
        <v>//　 個他</v>
      </c>
    </row>
    <row r="964" spans="2:3" x14ac:dyDescent="0.15">
      <c r="B964" s="23">
        <f t="shared" si="30"/>
        <v>961</v>
      </c>
      <c r="C964" s="28" t="str">
        <f t="shared" ref="C964:C1027" si="31">CONCATENATE(I964,"/",IF(LEN(J964)=1,0&amp;J964,J964),"/",IF(LEN(K964)=1,0&amp;K964,K964),"　",F964," ",L964,M964,"個","他")</f>
        <v>//　 個他</v>
      </c>
    </row>
    <row r="965" spans="2:3" x14ac:dyDescent="0.15">
      <c r="B965" s="23">
        <f t="shared" si="30"/>
        <v>962</v>
      </c>
      <c r="C965" s="28" t="str">
        <f t="shared" si="31"/>
        <v>//　 個他</v>
      </c>
    </row>
    <row r="966" spans="2:3" x14ac:dyDescent="0.15">
      <c r="B966" s="23">
        <f t="shared" si="30"/>
        <v>963</v>
      </c>
      <c r="C966" s="28" t="str">
        <f t="shared" si="31"/>
        <v>//　 個他</v>
      </c>
    </row>
    <row r="967" spans="2:3" x14ac:dyDescent="0.15">
      <c r="B967" s="23">
        <f t="shared" ref="B967:B1030" si="32">B966+1</f>
        <v>964</v>
      </c>
      <c r="C967" s="28" t="str">
        <f t="shared" si="31"/>
        <v>//　 個他</v>
      </c>
    </row>
    <row r="968" spans="2:3" x14ac:dyDescent="0.15">
      <c r="B968" s="23">
        <f t="shared" si="32"/>
        <v>965</v>
      </c>
      <c r="C968" s="28" t="str">
        <f t="shared" si="31"/>
        <v>//　 個他</v>
      </c>
    </row>
    <row r="969" spans="2:3" x14ac:dyDescent="0.15">
      <c r="B969" s="23">
        <f t="shared" si="32"/>
        <v>966</v>
      </c>
      <c r="C969" s="28" t="str">
        <f t="shared" si="31"/>
        <v>//　 個他</v>
      </c>
    </row>
    <row r="970" spans="2:3" x14ac:dyDescent="0.15">
      <c r="B970" s="23">
        <f t="shared" si="32"/>
        <v>967</v>
      </c>
      <c r="C970" s="28" t="str">
        <f t="shared" si="31"/>
        <v>//　 個他</v>
      </c>
    </row>
    <row r="971" spans="2:3" x14ac:dyDescent="0.15">
      <c r="B971" s="23">
        <f t="shared" si="32"/>
        <v>968</v>
      </c>
      <c r="C971" s="28" t="str">
        <f t="shared" si="31"/>
        <v>//　 個他</v>
      </c>
    </row>
    <row r="972" spans="2:3" x14ac:dyDescent="0.15">
      <c r="B972" s="23">
        <f t="shared" si="32"/>
        <v>969</v>
      </c>
      <c r="C972" s="28" t="str">
        <f t="shared" si="31"/>
        <v>//　 個他</v>
      </c>
    </row>
    <row r="973" spans="2:3" x14ac:dyDescent="0.15">
      <c r="B973" s="23">
        <f t="shared" si="32"/>
        <v>970</v>
      </c>
      <c r="C973" s="28" t="str">
        <f t="shared" si="31"/>
        <v>//　 個他</v>
      </c>
    </row>
    <row r="974" spans="2:3" x14ac:dyDescent="0.15">
      <c r="B974" s="23">
        <f t="shared" si="32"/>
        <v>971</v>
      </c>
      <c r="C974" s="28" t="str">
        <f t="shared" si="31"/>
        <v>//　 個他</v>
      </c>
    </row>
    <row r="975" spans="2:3" x14ac:dyDescent="0.15">
      <c r="B975" s="23">
        <f t="shared" si="32"/>
        <v>972</v>
      </c>
      <c r="C975" s="28" t="str">
        <f t="shared" si="31"/>
        <v>//　 個他</v>
      </c>
    </row>
    <row r="976" spans="2:3" x14ac:dyDescent="0.15">
      <c r="B976" s="23">
        <f t="shared" si="32"/>
        <v>973</v>
      </c>
      <c r="C976" s="28" t="str">
        <f t="shared" si="31"/>
        <v>//　 個他</v>
      </c>
    </row>
    <row r="977" spans="2:3" x14ac:dyDescent="0.15">
      <c r="B977" s="23">
        <f t="shared" si="32"/>
        <v>974</v>
      </c>
      <c r="C977" s="28" t="str">
        <f t="shared" si="31"/>
        <v>//　 個他</v>
      </c>
    </row>
    <row r="978" spans="2:3" x14ac:dyDescent="0.15">
      <c r="B978" s="23">
        <f t="shared" si="32"/>
        <v>975</v>
      </c>
      <c r="C978" s="28" t="str">
        <f t="shared" si="31"/>
        <v>//　 個他</v>
      </c>
    </row>
    <row r="979" spans="2:3" x14ac:dyDescent="0.15">
      <c r="B979" s="23">
        <f t="shared" si="32"/>
        <v>976</v>
      </c>
      <c r="C979" s="28" t="str">
        <f t="shared" si="31"/>
        <v>//　 個他</v>
      </c>
    </row>
    <row r="980" spans="2:3" x14ac:dyDescent="0.15">
      <c r="B980" s="23">
        <f t="shared" si="32"/>
        <v>977</v>
      </c>
      <c r="C980" s="28" t="str">
        <f t="shared" si="31"/>
        <v>//　 個他</v>
      </c>
    </row>
    <row r="981" spans="2:3" x14ac:dyDescent="0.15">
      <c r="B981" s="23">
        <f t="shared" si="32"/>
        <v>978</v>
      </c>
      <c r="C981" s="28" t="str">
        <f t="shared" si="31"/>
        <v>//　 個他</v>
      </c>
    </row>
    <row r="982" spans="2:3" x14ac:dyDescent="0.15">
      <c r="B982" s="23">
        <f t="shared" si="32"/>
        <v>979</v>
      </c>
      <c r="C982" s="28" t="str">
        <f t="shared" si="31"/>
        <v>//　 個他</v>
      </c>
    </row>
    <row r="983" spans="2:3" x14ac:dyDescent="0.15">
      <c r="B983" s="23">
        <f t="shared" si="32"/>
        <v>980</v>
      </c>
      <c r="C983" s="28" t="str">
        <f t="shared" si="31"/>
        <v>//　 個他</v>
      </c>
    </row>
    <row r="984" spans="2:3" x14ac:dyDescent="0.15">
      <c r="B984" s="23">
        <f t="shared" si="32"/>
        <v>981</v>
      </c>
      <c r="C984" s="28" t="str">
        <f t="shared" si="31"/>
        <v>//　 個他</v>
      </c>
    </row>
    <row r="985" spans="2:3" x14ac:dyDescent="0.15">
      <c r="B985" s="23">
        <f t="shared" si="32"/>
        <v>982</v>
      </c>
      <c r="C985" s="28" t="str">
        <f t="shared" si="31"/>
        <v>//　 個他</v>
      </c>
    </row>
    <row r="986" spans="2:3" x14ac:dyDescent="0.15">
      <c r="B986" s="23">
        <f t="shared" si="32"/>
        <v>983</v>
      </c>
      <c r="C986" s="28" t="str">
        <f t="shared" si="31"/>
        <v>//　 個他</v>
      </c>
    </row>
    <row r="987" spans="2:3" x14ac:dyDescent="0.15">
      <c r="B987" s="23">
        <f t="shared" si="32"/>
        <v>984</v>
      </c>
      <c r="C987" s="28" t="str">
        <f t="shared" si="31"/>
        <v>//　 個他</v>
      </c>
    </row>
    <row r="988" spans="2:3" x14ac:dyDescent="0.15">
      <c r="B988" s="23">
        <f t="shared" si="32"/>
        <v>985</v>
      </c>
      <c r="C988" s="28" t="str">
        <f t="shared" si="31"/>
        <v>//　 個他</v>
      </c>
    </row>
    <row r="989" spans="2:3" x14ac:dyDescent="0.15">
      <c r="B989" s="23">
        <f t="shared" si="32"/>
        <v>986</v>
      </c>
      <c r="C989" s="28" t="str">
        <f t="shared" si="31"/>
        <v>//　 個他</v>
      </c>
    </row>
    <row r="990" spans="2:3" x14ac:dyDescent="0.15">
      <c r="B990" s="23">
        <f t="shared" si="32"/>
        <v>987</v>
      </c>
      <c r="C990" s="28" t="str">
        <f t="shared" si="31"/>
        <v>//　 個他</v>
      </c>
    </row>
    <row r="991" spans="2:3" x14ac:dyDescent="0.15">
      <c r="B991" s="23">
        <f t="shared" si="32"/>
        <v>988</v>
      </c>
      <c r="C991" s="28" t="str">
        <f t="shared" si="31"/>
        <v>//　 個他</v>
      </c>
    </row>
    <row r="992" spans="2:3" x14ac:dyDescent="0.15">
      <c r="B992" s="23">
        <f t="shared" si="32"/>
        <v>989</v>
      </c>
      <c r="C992" s="28" t="str">
        <f t="shared" si="31"/>
        <v>//　 個他</v>
      </c>
    </row>
    <row r="993" spans="2:3" x14ac:dyDescent="0.15">
      <c r="B993" s="23">
        <f t="shared" si="32"/>
        <v>990</v>
      </c>
      <c r="C993" s="28" t="str">
        <f t="shared" si="31"/>
        <v>//　 個他</v>
      </c>
    </row>
    <row r="994" spans="2:3" x14ac:dyDescent="0.15">
      <c r="B994" s="23">
        <f t="shared" si="32"/>
        <v>991</v>
      </c>
      <c r="C994" s="28" t="str">
        <f t="shared" si="31"/>
        <v>//　 個他</v>
      </c>
    </row>
    <row r="995" spans="2:3" x14ac:dyDescent="0.15">
      <c r="B995" s="23">
        <f t="shared" si="32"/>
        <v>992</v>
      </c>
      <c r="C995" s="28" t="str">
        <f t="shared" si="31"/>
        <v>//　 個他</v>
      </c>
    </row>
    <row r="996" spans="2:3" x14ac:dyDescent="0.15">
      <c r="B996" s="23">
        <f t="shared" si="32"/>
        <v>993</v>
      </c>
      <c r="C996" s="28" t="str">
        <f t="shared" si="31"/>
        <v>//　 個他</v>
      </c>
    </row>
    <row r="997" spans="2:3" x14ac:dyDescent="0.15">
      <c r="B997" s="23">
        <f t="shared" si="32"/>
        <v>994</v>
      </c>
      <c r="C997" s="28" t="str">
        <f t="shared" si="31"/>
        <v>//　 個他</v>
      </c>
    </row>
    <row r="998" spans="2:3" x14ac:dyDescent="0.15">
      <c r="B998" s="23">
        <f t="shared" si="32"/>
        <v>995</v>
      </c>
      <c r="C998" s="28" t="str">
        <f t="shared" si="31"/>
        <v>//　 個他</v>
      </c>
    </row>
    <row r="999" spans="2:3" x14ac:dyDescent="0.15">
      <c r="B999" s="23">
        <f t="shared" si="32"/>
        <v>996</v>
      </c>
      <c r="C999" s="28" t="str">
        <f t="shared" si="31"/>
        <v>//　 個他</v>
      </c>
    </row>
    <row r="1000" spans="2:3" x14ac:dyDescent="0.15">
      <c r="B1000" s="23">
        <f t="shared" si="32"/>
        <v>997</v>
      </c>
      <c r="C1000" s="28" t="str">
        <f t="shared" si="31"/>
        <v>//　 個他</v>
      </c>
    </row>
    <row r="1001" spans="2:3" x14ac:dyDescent="0.15">
      <c r="B1001" s="23">
        <f t="shared" si="32"/>
        <v>998</v>
      </c>
      <c r="C1001" s="28" t="str">
        <f t="shared" si="31"/>
        <v>//　 個他</v>
      </c>
    </row>
    <row r="1002" spans="2:3" x14ac:dyDescent="0.15">
      <c r="B1002" s="23">
        <f t="shared" si="32"/>
        <v>999</v>
      </c>
      <c r="C1002" s="28" t="str">
        <f t="shared" si="31"/>
        <v>//　 個他</v>
      </c>
    </row>
    <row r="1003" spans="2:3" x14ac:dyDescent="0.15">
      <c r="B1003" s="23">
        <f t="shared" si="32"/>
        <v>1000</v>
      </c>
      <c r="C1003" s="28" t="str">
        <f t="shared" si="31"/>
        <v>//　 個他</v>
      </c>
    </row>
    <row r="1004" spans="2:3" x14ac:dyDescent="0.15">
      <c r="B1004" s="23">
        <f t="shared" si="32"/>
        <v>1001</v>
      </c>
      <c r="C1004" s="28" t="str">
        <f t="shared" si="31"/>
        <v>//　 個他</v>
      </c>
    </row>
    <row r="1005" spans="2:3" x14ac:dyDescent="0.15">
      <c r="B1005" s="23">
        <f t="shared" si="32"/>
        <v>1002</v>
      </c>
      <c r="C1005" s="28" t="str">
        <f t="shared" si="31"/>
        <v>//　 個他</v>
      </c>
    </row>
    <row r="1006" spans="2:3" x14ac:dyDescent="0.15">
      <c r="B1006" s="23">
        <f t="shared" si="32"/>
        <v>1003</v>
      </c>
      <c r="C1006" s="28" t="str">
        <f t="shared" si="31"/>
        <v>//　 個他</v>
      </c>
    </row>
    <row r="1007" spans="2:3" x14ac:dyDescent="0.15">
      <c r="B1007" s="23">
        <f t="shared" si="32"/>
        <v>1004</v>
      </c>
      <c r="C1007" s="28" t="str">
        <f t="shared" si="31"/>
        <v>//　 個他</v>
      </c>
    </row>
    <row r="1008" spans="2:3" x14ac:dyDescent="0.15">
      <c r="B1008" s="23">
        <f t="shared" si="32"/>
        <v>1005</v>
      </c>
      <c r="C1008" s="28" t="str">
        <f t="shared" si="31"/>
        <v>//　 個他</v>
      </c>
    </row>
    <row r="1009" spans="2:3" x14ac:dyDescent="0.15">
      <c r="B1009" s="23">
        <f t="shared" si="32"/>
        <v>1006</v>
      </c>
      <c r="C1009" s="28" t="str">
        <f t="shared" si="31"/>
        <v>//　 個他</v>
      </c>
    </row>
    <row r="1010" spans="2:3" x14ac:dyDescent="0.15">
      <c r="B1010" s="23">
        <f t="shared" si="32"/>
        <v>1007</v>
      </c>
      <c r="C1010" s="28" t="str">
        <f t="shared" si="31"/>
        <v>//　 個他</v>
      </c>
    </row>
    <row r="1011" spans="2:3" x14ac:dyDescent="0.15">
      <c r="B1011" s="23">
        <f t="shared" si="32"/>
        <v>1008</v>
      </c>
      <c r="C1011" s="28" t="str">
        <f t="shared" si="31"/>
        <v>//　 個他</v>
      </c>
    </row>
    <row r="1012" spans="2:3" x14ac:dyDescent="0.15">
      <c r="B1012" s="23">
        <f t="shared" si="32"/>
        <v>1009</v>
      </c>
      <c r="C1012" s="28" t="str">
        <f t="shared" si="31"/>
        <v>//　 個他</v>
      </c>
    </row>
    <row r="1013" spans="2:3" x14ac:dyDescent="0.15">
      <c r="B1013" s="23">
        <f t="shared" si="32"/>
        <v>1010</v>
      </c>
      <c r="C1013" s="28" t="str">
        <f t="shared" si="31"/>
        <v>//　 個他</v>
      </c>
    </row>
    <row r="1014" spans="2:3" x14ac:dyDescent="0.15">
      <c r="B1014" s="23">
        <f t="shared" si="32"/>
        <v>1011</v>
      </c>
      <c r="C1014" s="28" t="str">
        <f t="shared" si="31"/>
        <v>//　 個他</v>
      </c>
    </row>
    <row r="1015" spans="2:3" x14ac:dyDescent="0.15">
      <c r="B1015" s="23">
        <f t="shared" si="32"/>
        <v>1012</v>
      </c>
      <c r="C1015" s="28" t="str">
        <f t="shared" si="31"/>
        <v>//　 個他</v>
      </c>
    </row>
    <row r="1016" spans="2:3" x14ac:dyDescent="0.15">
      <c r="B1016" s="23">
        <f t="shared" si="32"/>
        <v>1013</v>
      </c>
      <c r="C1016" s="28" t="str">
        <f t="shared" si="31"/>
        <v>//　 個他</v>
      </c>
    </row>
    <row r="1017" spans="2:3" x14ac:dyDescent="0.15">
      <c r="B1017" s="23">
        <f t="shared" si="32"/>
        <v>1014</v>
      </c>
      <c r="C1017" s="28" t="str">
        <f t="shared" si="31"/>
        <v>//　 個他</v>
      </c>
    </row>
    <row r="1018" spans="2:3" x14ac:dyDescent="0.15">
      <c r="B1018" s="23">
        <f t="shared" si="32"/>
        <v>1015</v>
      </c>
      <c r="C1018" s="28" t="str">
        <f t="shared" si="31"/>
        <v>//　 個他</v>
      </c>
    </row>
    <row r="1019" spans="2:3" x14ac:dyDescent="0.15">
      <c r="B1019" s="23">
        <f t="shared" si="32"/>
        <v>1016</v>
      </c>
      <c r="C1019" s="28" t="str">
        <f t="shared" si="31"/>
        <v>//　 個他</v>
      </c>
    </row>
    <row r="1020" spans="2:3" x14ac:dyDescent="0.15">
      <c r="B1020" s="23">
        <f t="shared" si="32"/>
        <v>1017</v>
      </c>
      <c r="C1020" s="28" t="str">
        <f t="shared" si="31"/>
        <v>//　 個他</v>
      </c>
    </row>
    <row r="1021" spans="2:3" x14ac:dyDescent="0.15">
      <c r="B1021" s="23">
        <f t="shared" si="32"/>
        <v>1018</v>
      </c>
      <c r="C1021" s="28" t="str">
        <f t="shared" si="31"/>
        <v>//　 個他</v>
      </c>
    </row>
    <row r="1022" spans="2:3" x14ac:dyDescent="0.15">
      <c r="B1022" s="23">
        <f t="shared" si="32"/>
        <v>1019</v>
      </c>
      <c r="C1022" s="28" t="str">
        <f t="shared" si="31"/>
        <v>//　 個他</v>
      </c>
    </row>
    <row r="1023" spans="2:3" x14ac:dyDescent="0.15">
      <c r="B1023" s="23">
        <f t="shared" si="32"/>
        <v>1020</v>
      </c>
      <c r="C1023" s="28" t="str">
        <f t="shared" si="31"/>
        <v>//　 個他</v>
      </c>
    </row>
    <row r="1024" spans="2:3" x14ac:dyDescent="0.15">
      <c r="B1024" s="23">
        <f t="shared" si="32"/>
        <v>1021</v>
      </c>
      <c r="C1024" s="28" t="str">
        <f t="shared" si="31"/>
        <v>//　 個他</v>
      </c>
    </row>
    <row r="1025" spans="2:3" x14ac:dyDescent="0.15">
      <c r="B1025" s="23">
        <f t="shared" si="32"/>
        <v>1022</v>
      </c>
      <c r="C1025" s="28" t="str">
        <f t="shared" si="31"/>
        <v>//　 個他</v>
      </c>
    </row>
    <row r="1026" spans="2:3" x14ac:dyDescent="0.15">
      <c r="B1026" s="23">
        <f t="shared" si="32"/>
        <v>1023</v>
      </c>
      <c r="C1026" s="28" t="str">
        <f t="shared" si="31"/>
        <v>//　 個他</v>
      </c>
    </row>
    <row r="1027" spans="2:3" x14ac:dyDescent="0.15">
      <c r="B1027" s="23">
        <f t="shared" si="32"/>
        <v>1024</v>
      </c>
      <c r="C1027" s="28" t="str">
        <f t="shared" si="31"/>
        <v>//　 個他</v>
      </c>
    </row>
    <row r="1028" spans="2:3" x14ac:dyDescent="0.15">
      <c r="B1028" s="23">
        <f t="shared" si="32"/>
        <v>1025</v>
      </c>
      <c r="C1028" s="28" t="str">
        <f t="shared" ref="C1028:C1091" si="33">CONCATENATE(I1028,"/",IF(LEN(J1028)=1,0&amp;J1028,J1028),"/",IF(LEN(K1028)=1,0&amp;K1028,K1028),"　",F1028," ",L1028,M1028,"個","他")</f>
        <v>//　 個他</v>
      </c>
    </row>
    <row r="1029" spans="2:3" x14ac:dyDescent="0.15">
      <c r="B1029" s="23">
        <f t="shared" si="32"/>
        <v>1026</v>
      </c>
      <c r="C1029" s="28" t="str">
        <f t="shared" si="33"/>
        <v>//　 個他</v>
      </c>
    </row>
    <row r="1030" spans="2:3" x14ac:dyDescent="0.15">
      <c r="B1030" s="23">
        <f t="shared" si="32"/>
        <v>1027</v>
      </c>
      <c r="C1030" s="28" t="str">
        <f t="shared" si="33"/>
        <v>//　 個他</v>
      </c>
    </row>
    <row r="1031" spans="2:3" x14ac:dyDescent="0.15">
      <c r="B1031" s="23">
        <f t="shared" ref="B1031:B1094" si="34">B1030+1</f>
        <v>1028</v>
      </c>
      <c r="C1031" s="28" t="str">
        <f t="shared" si="33"/>
        <v>//　 個他</v>
      </c>
    </row>
    <row r="1032" spans="2:3" x14ac:dyDescent="0.15">
      <c r="B1032" s="23">
        <f t="shared" si="34"/>
        <v>1029</v>
      </c>
      <c r="C1032" s="28" t="str">
        <f t="shared" si="33"/>
        <v>//　 個他</v>
      </c>
    </row>
    <row r="1033" spans="2:3" x14ac:dyDescent="0.15">
      <c r="B1033" s="23">
        <f t="shared" si="34"/>
        <v>1030</v>
      </c>
      <c r="C1033" s="28" t="str">
        <f t="shared" si="33"/>
        <v>//　 個他</v>
      </c>
    </row>
    <row r="1034" spans="2:3" x14ac:dyDescent="0.15">
      <c r="B1034" s="23">
        <f t="shared" si="34"/>
        <v>1031</v>
      </c>
      <c r="C1034" s="28" t="str">
        <f t="shared" si="33"/>
        <v>//　 個他</v>
      </c>
    </row>
    <row r="1035" spans="2:3" x14ac:dyDescent="0.15">
      <c r="B1035" s="23">
        <f t="shared" si="34"/>
        <v>1032</v>
      </c>
      <c r="C1035" s="28" t="str">
        <f t="shared" si="33"/>
        <v>//　 個他</v>
      </c>
    </row>
    <row r="1036" spans="2:3" x14ac:dyDescent="0.15">
      <c r="B1036" s="23">
        <f t="shared" si="34"/>
        <v>1033</v>
      </c>
      <c r="C1036" s="28" t="str">
        <f t="shared" si="33"/>
        <v>//　 個他</v>
      </c>
    </row>
    <row r="1037" spans="2:3" x14ac:dyDescent="0.15">
      <c r="B1037" s="23">
        <f t="shared" si="34"/>
        <v>1034</v>
      </c>
      <c r="C1037" s="28" t="str">
        <f t="shared" si="33"/>
        <v>//　 個他</v>
      </c>
    </row>
    <row r="1038" spans="2:3" x14ac:dyDescent="0.15">
      <c r="B1038" s="23">
        <f t="shared" si="34"/>
        <v>1035</v>
      </c>
      <c r="C1038" s="28" t="str">
        <f t="shared" si="33"/>
        <v>//　 個他</v>
      </c>
    </row>
    <row r="1039" spans="2:3" x14ac:dyDescent="0.15">
      <c r="B1039" s="23">
        <f t="shared" si="34"/>
        <v>1036</v>
      </c>
      <c r="C1039" s="28" t="str">
        <f t="shared" si="33"/>
        <v>//　 個他</v>
      </c>
    </row>
    <row r="1040" spans="2:3" x14ac:dyDescent="0.15">
      <c r="B1040" s="23">
        <f t="shared" si="34"/>
        <v>1037</v>
      </c>
      <c r="C1040" s="28" t="str">
        <f t="shared" si="33"/>
        <v>//　 個他</v>
      </c>
    </row>
    <row r="1041" spans="2:3" x14ac:dyDescent="0.15">
      <c r="B1041" s="23">
        <f t="shared" si="34"/>
        <v>1038</v>
      </c>
      <c r="C1041" s="28" t="str">
        <f t="shared" si="33"/>
        <v>//　 個他</v>
      </c>
    </row>
    <row r="1042" spans="2:3" x14ac:dyDescent="0.15">
      <c r="B1042" s="23">
        <f t="shared" si="34"/>
        <v>1039</v>
      </c>
      <c r="C1042" s="28" t="str">
        <f t="shared" si="33"/>
        <v>//　 個他</v>
      </c>
    </row>
    <row r="1043" spans="2:3" x14ac:dyDescent="0.15">
      <c r="B1043" s="23">
        <f t="shared" si="34"/>
        <v>1040</v>
      </c>
      <c r="C1043" s="28" t="str">
        <f t="shared" si="33"/>
        <v>//　 個他</v>
      </c>
    </row>
    <row r="1044" spans="2:3" x14ac:dyDescent="0.15">
      <c r="B1044" s="23">
        <f t="shared" si="34"/>
        <v>1041</v>
      </c>
      <c r="C1044" s="28" t="str">
        <f t="shared" si="33"/>
        <v>//　 個他</v>
      </c>
    </row>
    <row r="1045" spans="2:3" x14ac:dyDescent="0.15">
      <c r="B1045" s="23">
        <f t="shared" si="34"/>
        <v>1042</v>
      </c>
      <c r="C1045" s="28" t="str">
        <f t="shared" si="33"/>
        <v>//　 個他</v>
      </c>
    </row>
    <row r="1046" spans="2:3" x14ac:dyDescent="0.15">
      <c r="B1046" s="23">
        <f t="shared" si="34"/>
        <v>1043</v>
      </c>
      <c r="C1046" s="28" t="str">
        <f t="shared" si="33"/>
        <v>//　 個他</v>
      </c>
    </row>
    <row r="1047" spans="2:3" x14ac:dyDescent="0.15">
      <c r="B1047" s="23">
        <f t="shared" si="34"/>
        <v>1044</v>
      </c>
      <c r="C1047" s="28" t="str">
        <f t="shared" si="33"/>
        <v>//　 個他</v>
      </c>
    </row>
    <row r="1048" spans="2:3" x14ac:dyDescent="0.15">
      <c r="B1048" s="23">
        <f t="shared" si="34"/>
        <v>1045</v>
      </c>
      <c r="C1048" s="28" t="str">
        <f t="shared" si="33"/>
        <v>//　 個他</v>
      </c>
    </row>
    <row r="1049" spans="2:3" x14ac:dyDescent="0.15">
      <c r="B1049" s="23">
        <f t="shared" si="34"/>
        <v>1046</v>
      </c>
      <c r="C1049" s="28" t="str">
        <f t="shared" si="33"/>
        <v>//　 個他</v>
      </c>
    </row>
    <row r="1050" spans="2:3" x14ac:dyDescent="0.15">
      <c r="B1050" s="23">
        <f t="shared" si="34"/>
        <v>1047</v>
      </c>
      <c r="C1050" s="28" t="str">
        <f t="shared" si="33"/>
        <v>//　 個他</v>
      </c>
    </row>
    <row r="1051" spans="2:3" x14ac:dyDescent="0.15">
      <c r="B1051" s="23">
        <f t="shared" si="34"/>
        <v>1048</v>
      </c>
      <c r="C1051" s="28" t="str">
        <f t="shared" si="33"/>
        <v>//　 個他</v>
      </c>
    </row>
    <row r="1052" spans="2:3" x14ac:dyDescent="0.15">
      <c r="B1052" s="23">
        <f t="shared" si="34"/>
        <v>1049</v>
      </c>
      <c r="C1052" s="28" t="str">
        <f t="shared" si="33"/>
        <v>//　 個他</v>
      </c>
    </row>
    <row r="1053" spans="2:3" x14ac:dyDescent="0.15">
      <c r="B1053" s="23">
        <f t="shared" si="34"/>
        <v>1050</v>
      </c>
      <c r="C1053" s="28" t="str">
        <f t="shared" si="33"/>
        <v>//　 個他</v>
      </c>
    </row>
    <row r="1054" spans="2:3" x14ac:dyDescent="0.15">
      <c r="B1054" s="23">
        <f t="shared" si="34"/>
        <v>1051</v>
      </c>
      <c r="C1054" s="28" t="str">
        <f t="shared" si="33"/>
        <v>//　 個他</v>
      </c>
    </row>
    <row r="1055" spans="2:3" x14ac:dyDescent="0.15">
      <c r="B1055" s="23">
        <f t="shared" si="34"/>
        <v>1052</v>
      </c>
      <c r="C1055" s="28" t="str">
        <f t="shared" si="33"/>
        <v>//　 個他</v>
      </c>
    </row>
    <row r="1056" spans="2:3" x14ac:dyDescent="0.15">
      <c r="B1056" s="23">
        <f t="shared" si="34"/>
        <v>1053</v>
      </c>
      <c r="C1056" s="28" t="str">
        <f t="shared" si="33"/>
        <v>//　 個他</v>
      </c>
    </row>
    <row r="1057" spans="2:3" x14ac:dyDescent="0.15">
      <c r="B1057" s="23">
        <f t="shared" si="34"/>
        <v>1054</v>
      </c>
      <c r="C1057" s="28" t="str">
        <f t="shared" si="33"/>
        <v>//　 個他</v>
      </c>
    </row>
    <row r="1058" spans="2:3" x14ac:dyDescent="0.15">
      <c r="B1058" s="23">
        <f t="shared" si="34"/>
        <v>1055</v>
      </c>
      <c r="C1058" s="28" t="str">
        <f t="shared" si="33"/>
        <v>//　 個他</v>
      </c>
    </row>
    <row r="1059" spans="2:3" x14ac:dyDescent="0.15">
      <c r="B1059" s="23">
        <f t="shared" si="34"/>
        <v>1056</v>
      </c>
      <c r="C1059" s="28" t="str">
        <f t="shared" si="33"/>
        <v>//　 個他</v>
      </c>
    </row>
    <row r="1060" spans="2:3" x14ac:dyDescent="0.15">
      <c r="B1060" s="23">
        <f t="shared" si="34"/>
        <v>1057</v>
      </c>
      <c r="C1060" s="28" t="str">
        <f t="shared" si="33"/>
        <v>//　 個他</v>
      </c>
    </row>
    <row r="1061" spans="2:3" x14ac:dyDescent="0.15">
      <c r="B1061" s="23">
        <f t="shared" si="34"/>
        <v>1058</v>
      </c>
      <c r="C1061" s="28" t="str">
        <f t="shared" si="33"/>
        <v>//　 個他</v>
      </c>
    </row>
    <row r="1062" spans="2:3" x14ac:dyDescent="0.15">
      <c r="B1062" s="23">
        <f t="shared" si="34"/>
        <v>1059</v>
      </c>
      <c r="C1062" s="28" t="str">
        <f t="shared" si="33"/>
        <v>//　 個他</v>
      </c>
    </row>
    <row r="1063" spans="2:3" x14ac:dyDescent="0.15">
      <c r="B1063" s="23">
        <f t="shared" si="34"/>
        <v>1060</v>
      </c>
      <c r="C1063" s="28" t="str">
        <f t="shared" si="33"/>
        <v>//　 個他</v>
      </c>
    </row>
    <row r="1064" spans="2:3" x14ac:dyDescent="0.15">
      <c r="B1064" s="23">
        <f t="shared" si="34"/>
        <v>1061</v>
      </c>
      <c r="C1064" s="28" t="str">
        <f t="shared" si="33"/>
        <v>//　 個他</v>
      </c>
    </row>
    <row r="1065" spans="2:3" x14ac:dyDescent="0.15">
      <c r="B1065" s="23">
        <f t="shared" si="34"/>
        <v>1062</v>
      </c>
      <c r="C1065" s="28" t="str">
        <f t="shared" si="33"/>
        <v>//　 個他</v>
      </c>
    </row>
    <row r="1066" spans="2:3" x14ac:dyDescent="0.15">
      <c r="B1066" s="23">
        <f t="shared" si="34"/>
        <v>1063</v>
      </c>
      <c r="C1066" s="28" t="str">
        <f t="shared" si="33"/>
        <v>//　 個他</v>
      </c>
    </row>
    <row r="1067" spans="2:3" x14ac:dyDescent="0.15">
      <c r="B1067" s="23">
        <f t="shared" si="34"/>
        <v>1064</v>
      </c>
      <c r="C1067" s="28" t="str">
        <f t="shared" si="33"/>
        <v>//　 個他</v>
      </c>
    </row>
    <row r="1068" spans="2:3" x14ac:dyDescent="0.15">
      <c r="B1068" s="23">
        <f t="shared" si="34"/>
        <v>1065</v>
      </c>
      <c r="C1068" s="28" t="str">
        <f t="shared" si="33"/>
        <v>//　 個他</v>
      </c>
    </row>
    <row r="1069" spans="2:3" x14ac:dyDescent="0.15">
      <c r="B1069" s="23">
        <f t="shared" si="34"/>
        <v>1066</v>
      </c>
      <c r="C1069" s="28" t="str">
        <f t="shared" si="33"/>
        <v>//　 個他</v>
      </c>
    </row>
    <row r="1070" spans="2:3" x14ac:dyDescent="0.15">
      <c r="B1070" s="23">
        <f t="shared" si="34"/>
        <v>1067</v>
      </c>
      <c r="C1070" s="28" t="str">
        <f t="shared" si="33"/>
        <v>//　 個他</v>
      </c>
    </row>
    <row r="1071" spans="2:3" x14ac:dyDescent="0.15">
      <c r="B1071" s="23">
        <f t="shared" si="34"/>
        <v>1068</v>
      </c>
      <c r="C1071" s="28" t="str">
        <f t="shared" si="33"/>
        <v>//　 個他</v>
      </c>
    </row>
    <row r="1072" spans="2:3" x14ac:dyDescent="0.15">
      <c r="B1072" s="23">
        <f t="shared" si="34"/>
        <v>1069</v>
      </c>
      <c r="C1072" s="28" t="str">
        <f t="shared" si="33"/>
        <v>//　 個他</v>
      </c>
    </row>
    <row r="1073" spans="2:3" x14ac:dyDescent="0.15">
      <c r="B1073" s="23">
        <f t="shared" si="34"/>
        <v>1070</v>
      </c>
      <c r="C1073" s="28" t="str">
        <f t="shared" si="33"/>
        <v>//　 個他</v>
      </c>
    </row>
    <row r="1074" spans="2:3" x14ac:dyDescent="0.15">
      <c r="B1074" s="23">
        <f t="shared" si="34"/>
        <v>1071</v>
      </c>
      <c r="C1074" s="28" t="str">
        <f t="shared" si="33"/>
        <v>//　 個他</v>
      </c>
    </row>
    <row r="1075" spans="2:3" x14ac:dyDescent="0.15">
      <c r="B1075" s="23">
        <f t="shared" si="34"/>
        <v>1072</v>
      </c>
      <c r="C1075" s="28" t="str">
        <f t="shared" si="33"/>
        <v>//　 個他</v>
      </c>
    </row>
    <row r="1076" spans="2:3" x14ac:dyDescent="0.15">
      <c r="B1076" s="23">
        <f t="shared" si="34"/>
        <v>1073</v>
      </c>
      <c r="C1076" s="28" t="str">
        <f t="shared" si="33"/>
        <v>//　 個他</v>
      </c>
    </row>
    <row r="1077" spans="2:3" x14ac:dyDescent="0.15">
      <c r="B1077" s="23">
        <f t="shared" si="34"/>
        <v>1074</v>
      </c>
      <c r="C1077" s="28" t="str">
        <f t="shared" si="33"/>
        <v>//　 個他</v>
      </c>
    </row>
    <row r="1078" spans="2:3" x14ac:dyDescent="0.15">
      <c r="B1078" s="23">
        <f t="shared" si="34"/>
        <v>1075</v>
      </c>
      <c r="C1078" s="28" t="str">
        <f t="shared" si="33"/>
        <v>//　 個他</v>
      </c>
    </row>
    <row r="1079" spans="2:3" x14ac:dyDescent="0.15">
      <c r="B1079" s="23">
        <f t="shared" si="34"/>
        <v>1076</v>
      </c>
      <c r="C1079" s="28" t="str">
        <f t="shared" si="33"/>
        <v>//　 個他</v>
      </c>
    </row>
    <row r="1080" spans="2:3" x14ac:dyDescent="0.15">
      <c r="B1080" s="23">
        <f t="shared" si="34"/>
        <v>1077</v>
      </c>
      <c r="C1080" s="28" t="str">
        <f t="shared" si="33"/>
        <v>//　 個他</v>
      </c>
    </row>
    <row r="1081" spans="2:3" x14ac:dyDescent="0.15">
      <c r="B1081" s="23">
        <f t="shared" si="34"/>
        <v>1078</v>
      </c>
      <c r="C1081" s="28" t="str">
        <f t="shared" si="33"/>
        <v>//　 個他</v>
      </c>
    </row>
    <row r="1082" spans="2:3" x14ac:dyDescent="0.15">
      <c r="B1082" s="23">
        <f t="shared" si="34"/>
        <v>1079</v>
      </c>
      <c r="C1082" s="28" t="str">
        <f t="shared" si="33"/>
        <v>//　 個他</v>
      </c>
    </row>
    <row r="1083" spans="2:3" x14ac:dyDescent="0.15">
      <c r="B1083" s="23">
        <f t="shared" si="34"/>
        <v>1080</v>
      </c>
      <c r="C1083" s="28" t="str">
        <f t="shared" si="33"/>
        <v>//　 個他</v>
      </c>
    </row>
    <row r="1084" spans="2:3" x14ac:dyDescent="0.15">
      <c r="B1084" s="23">
        <f t="shared" si="34"/>
        <v>1081</v>
      </c>
      <c r="C1084" s="28" t="str">
        <f t="shared" si="33"/>
        <v>//　 個他</v>
      </c>
    </row>
    <row r="1085" spans="2:3" x14ac:dyDescent="0.15">
      <c r="B1085" s="23">
        <f t="shared" si="34"/>
        <v>1082</v>
      </c>
      <c r="C1085" s="28" t="str">
        <f t="shared" si="33"/>
        <v>//　 個他</v>
      </c>
    </row>
    <row r="1086" spans="2:3" x14ac:dyDescent="0.15">
      <c r="B1086" s="23">
        <f t="shared" si="34"/>
        <v>1083</v>
      </c>
      <c r="C1086" s="28" t="str">
        <f t="shared" si="33"/>
        <v>//　 個他</v>
      </c>
    </row>
    <row r="1087" spans="2:3" x14ac:dyDescent="0.15">
      <c r="B1087" s="23">
        <f t="shared" si="34"/>
        <v>1084</v>
      </c>
      <c r="C1087" s="28" t="str">
        <f t="shared" si="33"/>
        <v>//　 個他</v>
      </c>
    </row>
    <row r="1088" spans="2:3" x14ac:dyDescent="0.15">
      <c r="B1088" s="23">
        <f t="shared" si="34"/>
        <v>1085</v>
      </c>
      <c r="C1088" s="28" t="str">
        <f t="shared" si="33"/>
        <v>//　 個他</v>
      </c>
    </row>
    <row r="1089" spans="2:3" x14ac:dyDescent="0.15">
      <c r="B1089" s="23">
        <f t="shared" si="34"/>
        <v>1086</v>
      </c>
      <c r="C1089" s="28" t="str">
        <f t="shared" si="33"/>
        <v>//　 個他</v>
      </c>
    </row>
    <row r="1090" spans="2:3" x14ac:dyDescent="0.15">
      <c r="B1090" s="23">
        <f t="shared" si="34"/>
        <v>1087</v>
      </c>
      <c r="C1090" s="28" t="str">
        <f t="shared" si="33"/>
        <v>//　 個他</v>
      </c>
    </row>
    <row r="1091" spans="2:3" x14ac:dyDescent="0.15">
      <c r="B1091" s="23">
        <f t="shared" si="34"/>
        <v>1088</v>
      </c>
      <c r="C1091" s="28" t="str">
        <f t="shared" si="33"/>
        <v>//　 個他</v>
      </c>
    </row>
    <row r="1092" spans="2:3" x14ac:dyDescent="0.15">
      <c r="B1092" s="23">
        <f t="shared" si="34"/>
        <v>1089</v>
      </c>
      <c r="C1092" s="28" t="str">
        <f t="shared" ref="C1092:C1155" si="35">CONCATENATE(I1092,"/",IF(LEN(J1092)=1,0&amp;J1092,J1092),"/",IF(LEN(K1092)=1,0&amp;K1092,K1092),"　",F1092," ",L1092,M1092,"個","他")</f>
        <v>//　 個他</v>
      </c>
    </row>
    <row r="1093" spans="2:3" x14ac:dyDescent="0.15">
      <c r="B1093" s="23">
        <f t="shared" si="34"/>
        <v>1090</v>
      </c>
      <c r="C1093" s="28" t="str">
        <f t="shared" si="35"/>
        <v>//　 個他</v>
      </c>
    </row>
    <row r="1094" spans="2:3" x14ac:dyDescent="0.15">
      <c r="B1094" s="23">
        <f t="shared" si="34"/>
        <v>1091</v>
      </c>
      <c r="C1094" s="28" t="str">
        <f t="shared" si="35"/>
        <v>//　 個他</v>
      </c>
    </row>
    <row r="1095" spans="2:3" x14ac:dyDescent="0.15">
      <c r="B1095" s="23">
        <f t="shared" ref="B1095:B1158" si="36">B1094+1</f>
        <v>1092</v>
      </c>
      <c r="C1095" s="28" t="str">
        <f t="shared" si="35"/>
        <v>//　 個他</v>
      </c>
    </row>
    <row r="1096" spans="2:3" x14ac:dyDescent="0.15">
      <c r="B1096" s="23">
        <f t="shared" si="36"/>
        <v>1093</v>
      </c>
      <c r="C1096" s="28" t="str">
        <f t="shared" si="35"/>
        <v>//　 個他</v>
      </c>
    </row>
    <row r="1097" spans="2:3" x14ac:dyDescent="0.15">
      <c r="B1097" s="23">
        <f t="shared" si="36"/>
        <v>1094</v>
      </c>
      <c r="C1097" s="28" t="str">
        <f t="shared" si="35"/>
        <v>//　 個他</v>
      </c>
    </row>
    <row r="1098" spans="2:3" x14ac:dyDescent="0.15">
      <c r="B1098" s="23">
        <f t="shared" si="36"/>
        <v>1095</v>
      </c>
      <c r="C1098" s="28" t="str">
        <f t="shared" si="35"/>
        <v>//　 個他</v>
      </c>
    </row>
    <row r="1099" spans="2:3" x14ac:dyDescent="0.15">
      <c r="B1099" s="23">
        <f t="shared" si="36"/>
        <v>1096</v>
      </c>
      <c r="C1099" s="28" t="str">
        <f t="shared" si="35"/>
        <v>//　 個他</v>
      </c>
    </row>
    <row r="1100" spans="2:3" x14ac:dyDescent="0.15">
      <c r="B1100" s="23">
        <f t="shared" si="36"/>
        <v>1097</v>
      </c>
      <c r="C1100" s="28" t="str">
        <f t="shared" si="35"/>
        <v>//　 個他</v>
      </c>
    </row>
    <row r="1101" spans="2:3" x14ac:dyDescent="0.15">
      <c r="B1101" s="23">
        <f t="shared" si="36"/>
        <v>1098</v>
      </c>
      <c r="C1101" s="28" t="str">
        <f t="shared" si="35"/>
        <v>//　 個他</v>
      </c>
    </row>
    <row r="1102" spans="2:3" x14ac:dyDescent="0.15">
      <c r="B1102" s="23">
        <f t="shared" si="36"/>
        <v>1099</v>
      </c>
      <c r="C1102" s="28" t="str">
        <f t="shared" si="35"/>
        <v>//　 個他</v>
      </c>
    </row>
    <row r="1103" spans="2:3" x14ac:dyDescent="0.15">
      <c r="B1103" s="23">
        <f t="shared" si="36"/>
        <v>1100</v>
      </c>
      <c r="C1103" s="28" t="str">
        <f t="shared" si="35"/>
        <v>//　 個他</v>
      </c>
    </row>
    <row r="1104" spans="2:3" x14ac:dyDescent="0.15">
      <c r="B1104" s="23">
        <f t="shared" si="36"/>
        <v>1101</v>
      </c>
      <c r="C1104" s="28" t="str">
        <f t="shared" si="35"/>
        <v>//　 個他</v>
      </c>
    </row>
    <row r="1105" spans="2:3" x14ac:dyDescent="0.15">
      <c r="B1105" s="23">
        <f t="shared" si="36"/>
        <v>1102</v>
      </c>
      <c r="C1105" s="28" t="str">
        <f t="shared" si="35"/>
        <v>//　 個他</v>
      </c>
    </row>
    <row r="1106" spans="2:3" x14ac:dyDescent="0.15">
      <c r="B1106" s="23">
        <f t="shared" si="36"/>
        <v>1103</v>
      </c>
      <c r="C1106" s="28" t="str">
        <f t="shared" si="35"/>
        <v>//　 個他</v>
      </c>
    </row>
    <row r="1107" spans="2:3" x14ac:dyDescent="0.15">
      <c r="B1107" s="23">
        <f t="shared" si="36"/>
        <v>1104</v>
      </c>
      <c r="C1107" s="28" t="str">
        <f t="shared" si="35"/>
        <v>//　 個他</v>
      </c>
    </row>
    <row r="1108" spans="2:3" x14ac:dyDescent="0.15">
      <c r="B1108" s="23">
        <f t="shared" si="36"/>
        <v>1105</v>
      </c>
      <c r="C1108" s="28" t="str">
        <f t="shared" si="35"/>
        <v>//　 個他</v>
      </c>
    </row>
    <row r="1109" spans="2:3" x14ac:dyDescent="0.15">
      <c r="B1109" s="23">
        <f t="shared" si="36"/>
        <v>1106</v>
      </c>
      <c r="C1109" s="28" t="str">
        <f t="shared" si="35"/>
        <v>//　 個他</v>
      </c>
    </row>
    <row r="1110" spans="2:3" x14ac:dyDescent="0.15">
      <c r="B1110" s="23">
        <f t="shared" si="36"/>
        <v>1107</v>
      </c>
      <c r="C1110" s="28" t="str">
        <f t="shared" si="35"/>
        <v>//　 個他</v>
      </c>
    </row>
    <row r="1111" spans="2:3" x14ac:dyDescent="0.15">
      <c r="B1111" s="23">
        <f t="shared" si="36"/>
        <v>1108</v>
      </c>
      <c r="C1111" s="28" t="str">
        <f t="shared" si="35"/>
        <v>//　 個他</v>
      </c>
    </row>
    <row r="1112" spans="2:3" x14ac:dyDescent="0.15">
      <c r="B1112" s="23">
        <f t="shared" si="36"/>
        <v>1109</v>
      </c>
      <c r="C1112" s="28" t="str">
        <f t="shared" si="35"/>
        <v>//　 個他</v>
      </c>
    </row>
    <row r="1113" spans="2:3" x14ac:dyDescent="0.15">
      <c r="B1113" s="23">
        <f t="shared" si="36"/>
        <v>1110</v>
      </c>
      <c r="C1113" s="28" t="str">
        <f t="shared" si="35"/>
        <v>//　 個他</v>
      </c>
    </row>
    <row r="1114" spans="2:3" x14ac:dyDescent="0.15">
      <c r="B1114" s="23">
        <f t="shared" si="36"/>
        <v>1111</v>
      </c>
      <c r="C1114" s="28" t="str">
        <f t="shared" si="35"/>
        <v>//　 個他</v>
      </c>
    </row>
    <row r="1115" spans="2:3" x14ac:dyDescent="0.15">
      <c r="B1115" s="23">
        <f t="shared" si="36"/>
        <v>1112</v>
      </c>
      <c r="C1115" s="28" t="str">
        <f t="shared" si="35"/>
        <v>//　 個他</v>
      </c>
    </row>
    <row r="1116" spans="2:3" x14ac:dyDescent="0.15">
      <c r="B1116" s="23">
        <f t="shared" si="36"/>
        <v>1113</v>
      </c>
      <c r="C1116" s="28" t="str">
        <f t="shared" si="35"/>
        <v>//　 個他</v>
      </c>
    </row>
    <row r="1117" spans="2:3" x14ac:dyDescent="0.15">
      <c r="B1117" s="23">
        <f t="shared" si="36"/>
        <v>1114</v>
      </c>
      <c r="C1117" s="28" t="str">
        <f t="shared" si="35"/>
        <v>//　 個他</v>
      </c>
    </row>
    <row r="1118" spans="2:3" x14ac:dyDescent="0.15">
      <c r="B1118" s="23">
        <f t="shared" si="36"/>
        <v>1115</v>
      </c>
      <c r="C1118" s="28" t="str">
        <f t="shared" si="35"/>
        <v>//　 個他</v>
      </c>
    </row>
    <row r="1119" spans="2:3" x14ac:dyDescent="0.15">
      <c r="B1119" s="23">
        <f t="shared" si="36"/>
        <v>1116</v>
      </c>
      <c r="C1119" s="28" t="str">
        <f t="shared" si="35"/>
        <v>//　 個他</v>
      </c>
    </row>
    <row r="1120" spans="2:3" x14ac:dyDescent="0.15">
      <c r="B1120" s="23">
        <f t="shared" si="36"/>
        <v>1117</v>
      </c>
      <c r="C1120" s="28" t="str">
        <f t="shared" si="35"/>
        <v>//　 個他</v>
      </c>
    </row>
    <row r="1121" spans="2:3" x14ac:dyDescent="0.15">
      <c r="B1121" s="23">
        <f t="shared" si="36"/>
        <v>1118</v>
      </c>
      <c r="C1121" s="28" t="str">
        <f t="shared" si="35"/>
        <v>//　 個他</v>
      </c>
    </row>
    <row r="1122" spans="2:3" x14ac:dyDescent="0.15">
      <c r="B1122" s="23">
        <f t="shared" si="36"/>
        <v>1119</v>
      </c>
      <c r="C1122" s="28" t="str">
        <f t="shared" si="35"/>
        <v>//　 個他</v>
      </c>
    </row>
    <row r="1123" spans="2:3" x14ac:dyDescent="0.15">
      <c r="B1123" s="23">
        <f t="shared" si="36"/>
        <v>1120</v>
      </c>
      <c r="C1123" s="28" t="str">
        <f t="shared" si="35"/>
        <v>//　 個他</v>
      </c>
    </row>
    <row r="1124" spans="2:3" x14ac:dyDescent="0.15">
      <c r="B1124" s="23">
        <f t="shared" si="36"/>
        <v>1121</v>
      </c>
      <c r="C1124" s="28" t="str">
        <f t="shared" si="35"/>
        <v>//　 個他</v>
      </c>
    </row>
    <row r="1125" spans="2:3" x14ac:dyDescent="0.15">
      <c r="B1125" s="23">
        <f t="shared" si="36"/>
        <v>1122</v>
      </c>
      <c r="C1125" s="28" t="str">
        <f t="shared" si="35"/>
        <v>//　 個他</v>
      </c>
    </row>
    <row r="1126" spans="2:3" x14ac:dyDescent="0.15">
      <c r="B1126" s="23">
        <f t="shared" si="36"/>
        <v>1123</v>
      </c>
      <c r="C1126" s="28" t="str">
        <f t="shared" si="35"/>
        <v>//　 個他</v>
      </c>
    </row>
    <row r="1127" spans="2:3" x14ac:dyDescent="0.15">
      <c r="B1127" s="23">
        <f t="shared" si="36"/>
        <v>1124</v>
      </c>
      <c r="C1127" s="28" t="str">
        <f t="shared" si="35"/>
        <v>//　 個他</v>
      </c>
    </row>
    <row r="1128" spans="2:3" x14ac:dyDescent="0.15">
      <c r="B1128" s="23">
        <f t="shared" si="36"/>
        <v>1125</v>
      </c>
      <c r="C1128" s="28" t="str">
        <f t="shared" si="35"/>
        <v>//　 個他</v>
      </c>
    </row>
    <row r="1129" spans="2:3" x14ac:dyDescent="0.15">
      <c r="B1129" s="23">
        <f t="shared" si="36"/>
        <v>1126</v>
      </c>
      <c r="C1129" s="28" t="str">
        <f t="shared" si="35"/>
        <v>//　 個他</v>
      </c>
    </row>
    <row r="1130" spans="2:3" x14ac:dyDescent="0.15">
      <c r="B1130" s="23">
        <f t="shared" si="36"/>
        <v>1127</v>
      </c>
      <c r="C1130" s="28" t="str">
        <f t="shared" si="35"/>
        <v>//　 個他</v>
      </c>
    </row>
    <row r="1131" spans="2:3" x14ac:dyDescent="0.15">
      <c r="B1131" s="23">
        <f t="shared" si="36"/>
        <v>1128</v>
      </c>
      <c r="C1131" s="28" t="str">
        <f t="shared" si="35"/>
        <v>//　 個他</v>
      </c>
    </row>
    <row r="1132" spans="2:3" x14ac:dyDescent="0.15">
      <c r="B1132" s="23">
        <f t="shared" si="36"/>
        <v>1129</v>
      </c>
      <c r="C1132" s="28" t="str">
        <f t="shared" si="35"/>
        <v>//　 個他</v>
      </c>
    </row>
    <row r="1133" spans="2:3" x14ac:dyDescent="0.15">
      <c r="B1133" s="23">
        <f t="shared" si="36"/>
        <v>1130</v>
      </c>
      <c r="C1133" s="28" t="str">
        <f t="shared" si="35"/>
        <v>//　 個他</v>
      </c>
    </row>
    <row r="1134" spans="2:3" x14ac:dyDescent="0.15">
      <c r="B1134" s="23">
        <f t="shared" si="36"/>
        <v>1131</v>
      </c>
      <c r="C1134" s="28" t="str">
        <f t="shared" si="35"/>
        <v>//　 個他</v>
      </c>
    </row>
    <row r="1135" spans="2:3" x14ac:dyDescent="0.15">
      <c r="B1135" s="23">
        <f t="shared" si="36"/>
        <v>1132</v>
      </c>
      <c r="C1135" s="28" t="str">
        <f t="shared" si="35"/>
        <v>//　 個他</v>
      </c>
    </row>
    <row r="1136" spans="2:3" x14ac:dyDescent="0.15">
      <c r="B1136" s="23">
        <f t="shared" si="36"/>
        <v>1133</v>
      </c>
      <c r="C1136" s="28" t="str">
        <f t="shared" si="35"/>
        <v>//　 個他</v>
      </c>
    </row>
    <row r="1137" spans="2:3" x14ac:dyDescent="0.15">
      <c r="B1137" s="23">
        <f t="shared" si="36"/>
        <v>1134</v>
      </c>
      <c r="C1137" s="28" t="str">
        <f t="shared" si="35"/>
        <v>//　 個他</v>
      </c>
    </row>
    <row r="1138" spans="2:3" x14ac:dyDescent="0.15">
      <c r="B1138" s="23">
        <f t="shared" si="36"/>
        <v>1135</v>
      </c>
      <c r="C1138" s="28" t="str">
        <f t="shared" si="35"/>
        <v>//　 個他</v>
      </c>
    </row>
    <row r="1139" spans="2:3" x14ac:dyDescent="0.15">
      <c r="B1139" s="23">
        <f t="shared" si="36"/>
        <v>1136</v>
      </c>
      <c r="C1139" s="28" t="str">
        <f t="shared" si="35"/>
        <v>//　 個他</v>
      </c>
    </row>
    <row r="1140" spans="2:3" x14ac:dyDescent="0.15">
      <c r="B1140" s="23">
        <f t="shared" si="36"/>
        <v>1137</v>
      </c>
      <c r="C1140" s="28" t="str">
        <f t="shared" si="35"/>
        <v>//　 個他</v>
      </c>
    </row>
    <row r="1141" spans="2:3" x14ac:dyDescent="0.15">
      <c r="B1141" s="23">
        <f t="shared" si="36"/>
        <v>1138</v>
      </c>
      <c r="C1141" s="28" t="str">
        <f t="shared" si="35"/>
        <v>//　 個他</v>
      </c>
    </row>
    <row r="1142" spans="2:3" x14ac:dyDescent="0.15">
      <c r="B1142" s="23">
        <f t="shared" si="36"/>
        <v>1139</v>
      </c>
      <c r="C1142" s="28" t="str">
        <f t="shared" si="35"/>
        <v>//　 個他</v>
      </c>
    </row>
    <row r="1143" spans="2:3" x14ac:dyDescent="0.15">
      <c r="B1143" s="23">
        <f t="shared" si="36"/>
        <v>1140</v>
      </c>
      <c r="C1143" s="28" t="str">
        <f t="shared" si="35"/>
        <v>//　 個他</v>
      </c>
    </row>
    <row r="1144" spans="2:3" x14ac:dyDescent="0.15">
      <c r="B1144" s="23">
        <f t="shared" si="36"/>
        <v>1141</v>
      </c>
      <c r="C1144" s="28" t="str">
        <f t="shared" si="35"/>
        <v>//　 個他</v>
      </c>
    </row>
    <row r="1145" spans="2:3" x14ac:dyDescent="0.15">
      <c r="B1145" s="23">
        <f t="shared" si="36"/>
        <v>1142</v>
      </c>
      <c r="C1145" s="28" t="str">
        <f t="shared" si="35"/>
        <v>//　 個他</v>
      </c>
    </row>
    <row r="1146" spans="2:3" x14ac:dyDescent="0.15">
      <c r="B1146" s="23">
        <f t="shared" si="36"/>
        <v>1143</v>
      </c>
      <c r="C1146" s="28" t="str">
        <f t="shared" si="35"/>
        <v>//　 個他</v>
      </c>
    </row>
    <row r="1147" spans="2:3" x14ac:dyDescent="0.15">
      <c r="B1147" s="23">
        <f t="shared" si="36"/>
        <v>1144</v>
      </c>
      <c r="C1147" s="28" t="str">
        <f t="shared" si="35"/>
        <v>//　 個他</v>
      </c>
    </row>
    <row r="1148" spans="2:3" x14ac:dyDescent="0.15">
      <c r="B1148" s="23">
        <f t="shared" si="36"/>
        <v>1145</v>
      </c>
      <c r="C1148" s="28" t="str">
        <f t="shared" si="35"/>
        <v>//　 個他</v>
      </c>
    </row>
    <row r="1149" spans="2:3" x14ac:dyDescent="0.15">
      <c r="B1149" s="23">
        <f t="shared" si="36"/>
        <v>1146</v>
      </c>
      <c r="C1149" s="28" t="str">
        <f t="shared" si="35"/>
        <v>//　 個他</v>
      </c>
    </row>
    <row r="1150" spans="2:3" x14ac:dyDescent="0.15">
      <c r="B1150" s="23">
        <f t="shared" si="36"/>
        <v>1147</v>
      </c>
      <c r="C1150" s="28" t="str">
        <f t="shared" si="35"/>
        <v>//　 個他</v>
      </c>
    </row>
    <row r="1151" spans="2:3" x14ac:dyDescent="0.15">
      <c r="B1151" s="23">
        <f t="shared" si="36"/>
        <v>1148</v>
      </c>
      <c r="C1151" s="28" t="str">
        <f t="shared" si="35"/>
        <v>//　 個他</v>
      </c>
    </row>
    <row r="1152" spans="2:3" x14ac:dyDescent="0.15">
      <c r="B1152" s="23">
        <f t="shared" si="36"/>
        <v>1149</v>
      </c>
      <c r="C1152" s="28" t="str">
        <f t="shared" si="35"/>
        <v>//　 個他</v>
      </c>
    </row>
    <row r="1153" spans="2:3" x14ac:dyDescent="0.15">
      <c r="B1153" s="23">
        <f t="shared" si="36"/>
        <v>1150</v>
      </c>
      <c r="C1153" s="28" t="str">
        <f t="shared" si="35"/>
        <v>//　 個他</v>
      </c>
    </row>
    <row r="1154" spans="2:3" x14ac:dyDescent="0.15">
      <c r="B1154" s="23">
        <f t="shared" si="36"/>
        <v>1151</v>
      </c>
      <c r="C1154" s="28" t="str">
        <f t="shared" si="35"/>
        <v>//　 個他</v>
      </c>
    </row>
    <row r="1155" spans="2:3" x14ac:dyDescent="0.15">
      <c r="B1155" s="23">
        <f t="shared" si="36"/>
        <v>1152</v>
      </c>
      <c r="C1155" s="28" t="str">
        <f t="shared" si="35"/>
        <v>//　 個他</v>
      </c>
    </row>
    <row r="1156" spans="2:3" x14ac:dyDescent="0.15">
      <c r="B1156" s="23">
        <f t="shared" si="36"/>
        <v>1153</v>
      </c>
      <c r="C1156" s="28" t="str">
        <f t="shared" ref="C1156:C1219" si="37">CONCATENATE(I1156,"/",IF(LEN(J1156)=1,0&amp;J1156,J1156),"/",IF(LEN(K1156)=1,0&amp;K1156,K1156),"　",F1156," ",L1156,M1156,"個","他")</f>
        <v>//　 個他</v>
      </c>
    </row>
    <row r="1157" spans="2:3" x14ac:dyDescent="0.15">
      <c r="B1157" s="23">
        <f t="shared" si="36"/>
        <v>1154</v>
      </c>
      <c r="C1157" s="28" t="str">
        <f t="shared" si="37"/>
        <v>//　 個他</v>
      </c>
    </row>
    <row r="1158" spans="2:3" x14ac:dyDescent="0.15">
      <c r="B1158" s="23">
        <f t="shared" si="36"/>
        <v>1155</v>
      </c>
      <c r="C1158" s="28" t="str">
        <f t="shared" si="37"/>
        <v>//　 個他</v>
      </c>
    </row>
    <row r="1159" spans="2:3" x14ac:dyDescent="0.15">
      <c r="B1159" s="23">
        <f t="shared" ref="B1159:B1222" si="38">B1158+1</f>
        <v>1156</v>
      </c>
      <c r="C1159" s="28" t="str">
        <f t="shared" si="37"/>
        <v>//　 個他</v>
      </c>
    </row>
    <row r="1160" spans="2:3" x14ac:dyDescent="0.15">
      <c r="B1160" s="23">
        <f t="shared" si="38"/>
        <v>1157</v>
      </c>
      <c r="C1160" s="28" t="str">
        <f t="shared" si="37"/>
        <v>//　 個他</v>
      </c>
    </row>
    <row r="1161" spans="2:3" x14ac:dyDescent="0.15">
      <c r="B1161" s="23">
        <f t="shared" si="38"/>
        <v>1158</v>
      </c>
      <c r="C1161" s="28" t="str">
        <f t="shared" si="37"/>
        <v>//　 個他</v>
      </c>
    </row>
    <row r="1162" spans="2:3" x14ac:dyDescent="0.15">
      <c r="B1162" s="23">
        <f t="shared" si="38"/>
        <v>1159</v>
      </c>
      <c r="C1162" s="28" t="str">
        <f t="shared" si="37"/>
        <v>//　 個他</v>
      </c>
    </row>
    <row r="1163" spans="2:3" x14ac:dyDescent="0.15">
      <c r="B1163" s="23">
        <f t="shared" si="38"/>
        <v>1160</v>
      </c>
      <c r="C1163" s="28" t="str">
        <f t="shared" si="37"/>
        <v>//　 個他</v>
      </c>
    </row>
    <row r="1164" spans="2:3" x14ac:dyDescent="0.15">
      <c r="B1164" s="23">
        <f t="shared" si="38"/>
        <v>1161</v>
      </c>
      <c r="C1164" s="28" t="str">
        <f t="shared" si="37"/>
        <v>//　 個他</v>
      </c>
    </row>
    <row r="1165" spans="2:3" x14ac:dyDescent="0.15">
      <c r="B1165" s="23">
        <f t="shared" si="38"/>
        <v>1162</v>
      </c>
      <c r="C1165" s="28" t="str">
        <f t="shared" si="37"/>
        <v>//　 個他</v>
      </c>
    </row>
    <row r="1166" spans="2:3" x14ac:dyDescent="0.15">
      <c r="B1166" s="23">
        <f t="shared" si="38"/>
        <v>1163</v>
      </c>
      <c r="C1166" s="28" t="str">
        <f t="shared" si="37"/>
        <v>//　 個他</v>
      </c>
    </row>
    <row r="1167" spans="2:3" x14ac:dyDescent="0.15">
      <c r="B1167" s="23">
        <f t="shared" si="38"/>
        <v>1164</v>
      </c>
      <c r="C1167" s="28" t="str">
        <f t="shared" si="37"/>
        <v>//　 個他</v>
      </c>
    </row>
    <row r="1168" spans="2:3" x14ac:dyDescent="0.15">
      <c r="B1168" s="23">
        <f t="shared" si="38"/>
        <v>1165</v>
      </c>
      <c r="C1168" s="28" t="str">
        <f t="shared" si="37"/>
        <v>//　 個他</v>
      </c>
    </row>
    <row r="1169" spans="2:3" x14ac:dyDescent="0.15">
      <c r="B1169" s="23">
        <f t="shared" si="38"/>
        <v>1166</v>
      </c>
      <c r="C1169" s="28" t="str">
        <f t="shared" si="37"/>
        <v>//　 個他</v>
      </c>
    </row>
    <row r="1170" spans="2:3" x14ac:dyDescent="0.15">
      <c r="B1170" s="23">
        <f t="shared" si="38"/>
        <v>1167</v>
      </c>
      <c r="C1170" s="28" t="str">
        <f t="shared" si="37"/>
        <v>//　 個他</v>
      </c>
    </row>
    <row r="1171" spans="2:3" x14ac:dyDescent="0.15">
      <c r="B1171" s="23">
        <f t="shared" si="38"/>
        <v>1168</v>
      </c>
      <c r="C1171" s="28" t="str">
        <f t="shared" si="37"/>
        <v>//　 個他</v>
      </c>
    </row>
    <row r="1172" spans="2:3" x14ac:dyDescent="0.15">
      <c r="B1172" s="23">
        <f t="shared" si="38"/>
        <v>1169</v>
      </c>
      <c r="C1172" s="28" t="str">
        <f t="shared" si="37"/>
        <v>//　 個他</v>
      </c>
    </row>
    <row r="1173" spans="2:3" x14ac:dyDescent="0.15">
      <c r="B1173" s="23">
        <f t="shared" si="38"/>
        <v>1170</v>
      </c>
      <c r="C1173" s="28" t="str">
        <f t="shared" si="37"/>
        <v>//　 個他</v>
      </c>
    </row>
    <row r="1174" spans="2:3" x14ac:dyDescent="0.15">
      <c r="B1174" s="23">
        <f t="shared" si="38"/>
        <v>1171</v>
      </c>
      <c r="C1174" s="28" t="str">
        <f t="shared" si="37"/>
        <v>//　 個他</v>
      </c>
    </row>
    <row r="1175" spans="2:3" x14ac:dyDescent="0.15">
      <c r="B1175" s="23">
        <f t="shared" si="38"/>
        <v>1172</v>
      </c>
      <c r="C1175" s="28" t="str">
        <f t="shared" si="37"/>
        <v>//　 個他</v>
      </c>
    </row>
    <row r="1176" spans="2:3" x14ac:dyDescent="0.15">
      <c r="B1176" s="23">
        <f t="shared" si="38"/>
        <v>1173</v>
      </c>
      <c r="C1176" s="28" t="str">
        <f t="shared" si="37"/>
        <v>//　 個他</v>
      </c>
    </row>
    <row r="1177" spans="2:3" x14ac:dyDescent="0.15">
      <c r="B1177" s="23">
        <f t="shared" si="38"/>
        <v>1174</v>
      </c>
      <c r="C1177" s="28" t="str">
        <f t="shared" si="37"/>
        <v>//　 個他</v>
      </c>
    </row>
    <row r="1178" spans="2:3" x14ac:dyDescent="0.15">
      <c r="B1178" s="23">
        <f t="shared" si="38"/>
        <v>1175</v>
      </c>
      <c r="C1178" s="28" t="str">
        <f t="shared" si="37"/>
        <v>//　 個他</v>
      </c>
    </row>
    <row r="1179" spans="2:3" x14ac:dyDescent="0.15">
      <c r="B1179" s="23">
        <f t="shared" si="38"/>
        <v>1176</v>
      </c>
      <c r="C1179" s="28" t="str">
        <f t="shared" si="37"/>
        <v>//　 個他</v>
      </c>
    </row>
    <row r="1180" spans="2:3" x14ac:dyDescent="0.15">
      <c r="B1180" s="23">
        <f t="shared" si="38"/>
        <v>1177</v>
      </c>
      <c r="C1180" s="28" t="str">
        <f t="shared" si="37"/>
        <v>//　 個他</v>
      </c>
    </row>
    <row r="1181" spans="2:3" x14ac:dyDescent="0.15">
      <c r="B1181" s="23">
        <f t="shared" si="38"/>
        <v>1178</v>
      </c>
      <c r="C1181" s="28" t="str">
        <f t="shared" si="37"/>
        <v>//　 個他</v>
      </c>
    </row>
    <row r="1182" spans="2:3" x14ac:dyDescent="0.15">
      <c r="B1182" s="23">
        <f t="shared" si="38"/>
        <v>1179</v>
      </c>
      <c r="C1182" s="28" t="str">
        <f t="shared" si="37"/>
        <v>//　 個他</v>
      </c>
    </row>
    <row r="1183" spans="2:3" x14ac:dyDescent="0.15">
      <c r="B1183" s="23">
        <f t="shared" si="38"/>
        <v>1180</v>
      </c>
      <c r="C1183" s="28" t="str">
        <f t="shared" si="37"/>
        <v>//　 個他</v>
      </c>
    </row>
    <row r="1184" spans="2:3" x14ac:dyDescent="0.15">
      <c r="B1184" s="23">
        <f t="shared" si="38"/>
        <v>1181</v>
      </c>
      <c r="C1184" s="28" t="str">
        <f t="shared" si="37"/>
        <v>//　 個他</v>
      </c>
    </row>
    <row r="1185" spans="2:3" x14ac:dyDescent="0.15">
      <c r="B1185" s="23">
        <f t="shared" si="38"/>
        <v>1182</v>
      </c>
      <c r="C1185" s="28" t="str">
        <f t="shared" si="37"/>
        <v>//　 個他</v>
      </c>
    </row>
    <row r="1186" spans="2:3" x14ac:dyDescent="0.15">
      <c r="B1186" s="23">
        <f t="shared" si="38"/>
        <v>1183</v>
      </c>
      <c r="C1186" s="28" t="str">
        <f t="shared" si="37"/>
        <v>//　 個他</v>
      </c>
    </row>
    <row r="1187" spans="2:3" x14ac:dyDescent="0.15">
      <c r="B1187" s="23">
        <f t="shared" si="38"/>
        <v>1184</v>
      </c>
      <c r="C1187" s="28" t="str">
        <f t="shared" si="37"/>
        <v>//　 個他</v>
      </c>
    </row>
    <row r="1188" spans="2:3" x14ac:dyDescent="0.15">
      <c r="B1188" s="23">
        <f t="shared" si="38"/>
        <v>1185</v>
      </c>
      <c r="C1188" s="28" t="str">
        <f t="shared" si="37"/>
        <v>//　 個他</v>
      </c>
    </row>
    <row r="1189" spans="2:3" x14ac:dyDescent="0.15">
      <c r="B1189" s="23">
        <f t="shared" si="38"/>
        <v>1186</v>
      </c>
      <c r="C1189" s="28" t="str">
        <f t="shared" si="37"/>
        <v>//　 個他</v>
      </c>
    </row>
    <row r="1190" spans="2:3" x14ac:dyDescent="0.15">
      <c r="B1190" s="23">
        <f t="shared" si="38"/>
        <v>1187</v>
      </c>
      <c r="C1190" s="28" t="str">
        <f t="shared" si="37"/>
        <v>//　 個他</v>
      </c>
    </row>
    <row r="1191" spans="2:3" x14ac:dyDescent="0.15">
      <c r="B1191" s="23">
        <f t="shared" si="38"/>
        <v>1188</v>
      </c>
      <c r="C1191" s="28" t="str">
        <f t="shared" si="37"/>
        <v>//　 個他</v>
      </c>
    </row>
    <row r="1192" spans="2:3" x14ac:dyDescent="0.15">
      <c r="B1192" s="23">
        <f t="shared" si="38"/>
        <v>1189</v>
      </c>
      <c r="C1192" s="28" t="str">
        <f t="shared" si="37"/>
        <v>//　 個他</v>
      </c>
    </row>
    <row r="1193" spans="2:3" x14ac:dyDescent="0.15">
      <c r="B1193" s="23">
        <f t="shared" si="38"/>
        <v>1190</v>
      </c>
      <c r="C1193" s="28" t="str">
        <f t="shared" si="37"/>
        <v>//　 個他</v>
      </c>
    </row>
    <row r="1194" spans="2:3" x14ac:dyDescent="0.15">
      <c r="B1194" s="23">
        <f t="shared" si="38"/>
        <v>1191</v>
      </c>
      <c r="C1194" s="28" t="str">
        <f t="shared" si="37"/>
        <v>//　 個他</v>
      </c>
    </row>
    <row r="1195" spans="2:3" x14ac:dyDescent="0.15">
      <c r="B1195" s="23">
        <f t="shared" si="38"/>
        <v>1192</v>
      </c>
      <c r="C1195" s="28" t="str">
        <f t="shared" si="37"/>
        <v>//　 個他</v>
      </c>
    </row>
    <row r="1196" spans="2:3" x14ac:dyDescent="0.15">
      <c r="B1196" s="23">
        <f t="shared" si="38"/>
        <v>1193</v>
      </c>
      <c r="C1196" s="28" t="str">
        <f t="shared" si="37"/>
        <v>//　 個他</v>
      </c>
    </row>
    <row r="1197" spans="2:3" x14ac:dyDescent="0.15">
      <c r="B1197" s="23">
        <f t="shared" si="38"/>
        <v>1194</v>
      </c>
      <c r="C1197" s="28" t="str">
        <f t="shared" si="37"/>
        <v>//　 個他</v>
      </c>
    </row>
    <row r="1198" spans="2:3" x14ac:dyDescent="0.15">
      <c r="B1198" s="23">
        <f t="shared" si="38"/>
        <v>1195</v>
      </c>
      <c r="C1198" s="28" t="str">
        <f t="shared" si="37"/>
        <v>//　 個他</v>
      </c>
    </row>
    <row r="1199" spans="2:3" x14ac:dyDescent="0.15">
      <c r="B1199" s="23">
        <f t="shared" si="38"/>
        <v>1196</v>
      </c>
      <c r="C1199" s="28" t="str">
        <f t="shared" si="37"/>
        <v>//　 個他</v>
      </c>
    </row>
    <row r="1200" spans="2:3" x14ac:dyDescent="0.15">
      <c r="B1200" s="23">
        <f t="shared" si="38"/>
        <v>1197</v>
      </c>
      <c r="C1200" s="28" t="str">
        <f t="shared" si="37"/>
        <v>//　 個他</v>
      </c>
    </row>
    <row r="1201" spans="2:3" x14ac:dyDescent="0.15">
      <c r="B1201" s="23">
        <f t="shared" si="38"/>
        <v>1198</v>
      </c>
      <c r="C1201" s="28" t="str">
        <f t="shared" si="37"/>
        <v>//　 個他</v>
      </c>
    </row>
    <row r="1202" spans="2:3" x14ac:dyDescent="0.15">
      <c r="B1202" s="23">
        <f t="shared" si="38"/>
        <v>1199</v>
      </c>
      <c r="C1202" s="28" t="str">
        <f t="shared" si="37"/>
        <v>//　 個他</v>
      </c>
    </row>
    <row r="1203" spans="2:3" x14ac:dyDescent="0.15">
      <c r="B1203" s="23">
        <f t="shared" si="38"/>
        <v>1200</v>
      </c>
      <c r="C1203" s="28" t="str">
        <f t="shared" si="37"/>
        <v>//　 個他</v>
      </c>
    </row>
    <row r="1204" spans="2:3" x14ac:dyDescent="0.15">
      <c r="B1204" s="23">
        <f t="shared" si="38"/>
        <v>1201</v>
      </c>
      <c r="C1204" s="28" t="str">
        <f t="shared" si="37"/>
        <v>//　 個他</v>
      </c>
    </row>
    <row r="1205" spans="2:3" x14ac:dyDescent="0.15">
      <c r="B1205" s="23">
        <f t="shared" si="38"/>
        <v>1202</v>
      </c>
      <c r="C1205" s="28" t="str">
        <f t="shared" si="37"/>
        <v>//　 個他</v>
      </c>
    </row>
    <row r="1206" spans="2:3" x14ac:dyDescent="0.15">
      <c r="B1206" s="23">
        <f t="shared" si="38"/>
        <v>1203</v>
      </c>
      <c r="C1206" s="28" t="str">
        <f t="shared" si="37"/>
        <v>//　 個他</v>
      </c>
    </row>
    <row r="1207" spans="2:3" x14ac:dyDescent="0.15">
      <c r="B1207" s="23">
        <f t="shared" si="38"/>
        <v>1204</v>
      </c>
      <c r="C1207" s="28" t="str">
        <f t="shared" si="37"/>
        <v>//　 個他</v>
      </c>
    </row>
    <row r="1208" spans="2:3" x14ac:dyDescent="0.15">
      <c r="B1208" s="23">
        <f t="shared" si="38"/>
        <v>1205</v>
      </c>
      <c r="C1208" s="28" t="str">
        <f t="shared" si="37"/>
        <v>//　 個他</v>
      </c>
    </row>
    <row r="1209" spans="2:3" x14ac:dyDescent="0.15">
      <c r="B1209" s="23">
        <f t="shared" si="38"/>
        <v>1206</v>
      </c>
      <c r="C1209" s="28" t="str">
        <f t="shared" si="37"/>
        <v>//　 個他</v>
      </c>
    </row>
    <row r="1210" spans="2:3" x14ac:dyDescent="0.15">
      <c r="B1210" s="23">
        <f t="shared" si="38"/>
        <v>1207</v>
      </c>
      <c r="C1210" s="28" t="str">
        <f t="shared" si="37"/>
        <v>//　 個他</v>
      </c>
    </row>
    <row r="1211" spans="2:3" x14ac:dyDescent="0.15">
      <c r="B1211" s="23">
        <f t="shared" si="38"/>
        <v>1208</v>
      </c>
      <c r="C1211" s="28" t="str">
        <f t="shared" si="37"/>
        <v>//　 個他</v>
      </c>
    </row>
    <row r="1212" spans="2:3" x14ac:dyDescent="0.15">
      <c r="B1212" s="23">
        <f t="shared" si="38"/>
        <v>1209</v>
      </c>
      <c r="C1212" s="28" t="str">
        <f t="shared" si="37"/>
        <v>//　 個他</v>
      </c>
    </row>
    <row r="1213" spans="2:3" x14ac:dyDescent="0.15">
      <c r="B1213" s="23">
        <f t="shared" si="38"/>
        <v>1210</v>
      </c>
      <c r="C1213" s="28" t="str">
        <f t="shared" si="37"/>
        <v>//　 個他</v>
      </c>
    </row>
    <row r="1214" spans="2:3" x14ac:dyDescent="0.15">
      <c r="B1214" s="23">
        <f t="shared" si="38"/>
        <v>1211</v>
      </c>
      <c r="C1214" s="28" t="str">
        <f t="shared" si="37"/>
        <v>//　 個他</v>
      </c>
    </row>
    <row r="1215" spans="2:3" x14ac:dyDescent="0.15">
      <c r="B1215" s="23">
        <f t="shared" si="38"/>
        <v>1212</v>
      </c>
      <c r="C1215" s="28" t="str">
        <f t="shared" si="37"/>
        <v>//　 個他</v>
      </c>
    </row>
    <row r="1216" spans="2:3" x14ac:dyDescent="0.15">
      <c r="B1216" s="23">
        <f t="shared" si="38"/>
        <v>1213</v>
      </c>
      <c r="C1216" s="28" t="str">
        <f t="shared" si="37"/>
        <v>//　 個他</v>
      </c>
    </row>
    <row r="1217" spans="2:3" x14ac:dyDescent="0.15">
      <c r="B1217" s="23">
        <f t="shared" si="38"/>
        <v>1214</v>
      </c>
      <c r="C1217" s="28" t="str">
        <f t="shared" si="37"/>
        <v>//　 個他</v>
      </c>
    </row>
    <row r="1218" spans="2:3" x14ac:dyDescent="0.15">
      <c r="B1218" s="23">
        <f t="shared" si="38"/>
        <v>1215</v>
      </c>
      <c r="C1218" s="28" t="str">
        <f t="shared" si="37"/>
        <v>//　 個他</v>
      </c>
    </row>
    <row r="1219" spans="2:3" x14ac:dyDescent="0.15">
      <c r="B1219" s="23">
        <f t="shared" si="38"/>
        <v>1216</v>
      </c>
      <c r="C1219" s="28" t="str">
        <f t="shared" si="37"/>
        <v>//　 個他</v>
      </c>
    </row>
    <row r="1220" spans="2:3" x14ac:dyDescent="0.15">
      <c r="B1220" s="23">
        <f t="shared" si="38"/>
        <v>1217</v>
      </c>
      <c r="C1220" s="28" t="str">
        <f t="shared" ref="C1220:C1283" si="39">CONCATENATE(I1220,"/",IF(LEN(J1220)=1,0&amp;J1220,J1220),"/",IF(LEN(K1220)=1,0&amp;K1220,K1220),"　",F1220," ",L1220,M1220,"個","他")</f>
        <v>//　 個他</v>
      </c>
    </row>
    <row r="1221" spans="2:3" x14ac:dyDescent="0.15">
      <c r="B1221" s="23">
        <f t="shared" si="38"/>
        <v>1218</v>
      </c>
      <c r="C1221" s="28" t="str">
        <f t="shared" si="39"/>
        <v>//　 個他</v>
      </c>
    </row>
    <row r="1222" spans="2:3" x14ac:dyDescent="0.15">
      <c r="B1222" s="23">
        <f t="shared" si="38"/>
        <v>1219</v>
      </c>
      <c r="C1222" s="28" t="str">
        <f t="shared" si="39"/>
        <v>//　 個他</v>
      </c>
    </row>
    <row r="1223" spans="2:3" x14ac:dyDescent="0.15">
      <c r="B1223" s="23">
        <f t="shared" ref="B1223:B1286" si="40">B1222+1</f>
        <v>1220</v>
      </c>
      <c r="C1223" s="28" t="str">
        <f t="shared" si="39"/>
        <v>//　 個他</v>
      </c>
    </row>
    <row r="1224" spans="2:3" x14ac:dyDescent="0.15">
      <c r="B1224" s="23">
        <f t="shared" si="40"/>
        <v>1221</v>
      </c>
      <c r="C1224" s="28" t="str">
        <f t="shared" si="39"/>
        <v>//　 個他</v>
      </c>
    </row>
    <row r="1225" spans="2:3" x14ac:dyDescent="0.15">
      <c r="B1225" s="23">
        <f t="shared" si="40"/>
        <v>1222</v>
      </c>
      <c r="C1225" s="28" t="str">
        <f t="shared" si="39"/>
        <v>//　 個他</v>
      </c>
    </row>
    <row r="1226" spans="2:3" x14ac:dyDescent="0.15">
      <c r="B1226" s="23">
        <f t="shared" si="40"/>
        <v>1223</v>
      </c>
      <c r="C1226" s="28" t="str">
        <f t="shared" si="39"/>
        <v>//　 個他</v>
      </c>
    </row>
    <row r="1227" spans="2:3" x14ac:dyDescent="0.15">
      <c r="B1227" s="23">
        <f t="shared" si="40"/>
        <v>1224</v>
      </c>
      <c r="C1227" s="28" t="str">
        <f t="shared" si="39"/>
        <v>//　 個他</v>
      </c>
    </row>
    <row r="1228" spans="2:3" x14ac:dyDescent="0.15">
      <c r="B1228" s="23">
        <f t="shared" si="40"/>
        <v>1225</v>
      </c>
      <c r="C1228" s="28" t="str">
        <f t="shared" si="39"/>
        <v>//　 個他</v>
      </c>
    </row>
    <row r="1229" spans="2:3" x14ac:dyDescent="0.15">
      <c r="B1229" s="23">
        <f t="shared" si="40"/>
        <v>1226</v>
      </c>
      <c r="C1229" s="28" t="str">
        <f t="shared" si="39"/>
        <v>//　 個他</v>
      </c>
    </row>
    <row r="1230" spans="2:3" x14ac:dyDescent="0.15">
      <c r="B1230" s="23">
        <f t="shared" si="40"/>
        <v>1227</v>
      </c>
      <c r="C1230" s="28" t="str">
        <f t="shared" si="39"/>
        <v>//　 個他</v>
      </c>
    </row>
    <row r="1231" spans="2:3" x14ac:dyDescent="0.15">
      <c r="B1231" s="23">
        <f t="shared" si="40"/>
        <v>1228</v>
      </c>
      <c r="C1231" s="28" t="str">
        <f t="shared" si="39"/>
        <v>//　 個他</v>
      </c>
    </row>
    <row r="1232" spans="2:3" x14ac:dyDescent="0.15">
      <c r="B1232" s="23">
        <f t="shared" si="40"/>
        <v>1229</v>
      </c>
      <c r="C1232" s="28" t="str">
        <f t="shared" si="39"/>
        <v>//　 個他</v>
      </c>
    </row>
    <row r="1233" spans="2:3" x14ac:dyDescent="0.15">
      <c r="B1233" s="23">
        <f t="shared" si="40"/>
        <v>1230</v>
      </c>
      <c r="C1233" s="28" t="str">
        <f t="shared" si="39"/>
        <v>//　 個他</v>
      </c>
    </row>
    <row r="1234" spans="2:3" x14ac:dyDescent="0.15">
      <c r="B1234" s="23">
        <f t="shared" si="40"/>
        <v>1231</v>
      </c>
      <c r="C1234" s="28" t="str">
        <f t="shared" si="39"/>
        <v>//　 個他</v>
      </c>
    </row>
    <row r="1235" spans="2:3" x14ac:dyDescent="0.15">
      <c r="B1235" s="23">
        <f t="shared" si="40"/>
        <v>1232</v>
      </c>
      <c r="C1235" s="28" t="str">
        <f t="shared" si="39"/>
        <v>//　 個他</v>
      </c>
    </row>
    <row r="1236" spans="2:3" x14ac:dyDescent="0.15">
      <c r="B1236" s="23">
        <f t="shared" si="40"/>
        <v>1233</v>
      </c>
      <c r="C1236" s="28" t="str">
        <f t="shared" si="39"/>
        <v>//　 個他</v>
      </c>
    </row>
    <row r="1237" spans="2:3" x14ac:dyDescent="0.15">
      <c r="B1237" s="23">
        <f t="shared" si="40"/>
        <v>1234</v>
      </c>
      <c r="C1237" s="28" t="str">
        <f t="shared" si="39"/>
        <v>//　 個他</v>
      </c>
    </row>
    <row r="1238" spans="2:3" x14ac:dyDescent="0.15">
      <c r="B1238" s="23">
        <f t="shared" si="40"/>
        <v>1235</v>
      </c>
      <c r="C1238" s="28" t="str">
        <f t="shared" si="39"/>
        <v>//　 個他</v>
      </c>
    </row>
    <row r="1239" spans="2:3" x14ac:dyDescent="0.15">
      <c r="B1239" s="23">
        <f t="shared" si="40"/>
        <v>1236</v>
      </c>
      <c r="C1239" s="28" t="str">
        <f t="shared" si="39"/>
        <v>//　 個他</v>
      </c>
    </row>
    <row r="1240" spans="2:3" x14ac:dyDescent="0.15">
      <c r="B1240" s="23">
        <f t="shared" si="40"/>
        <v>1237</v>
      </c>
      <c r="C1240" s="28" t="str">
        <f t="shared" si="39"/>
        <v>//　 個他</v>
      </c>
    </row>
    <row r="1241" spans="2:3" x14ac:dyDescent="0.15">
      <c r="B1241" s="23">
        <f t="shared" si="40"/>
        <v>1238</v>
      </c>
      <c r="C1241" s="28" t="str">
        <f t="shared" si="39"/>
        <v>//　 個他</v>
      </c>
    </row>
    <row r="1242" spans="2:3" x14ac:dyDescent="0.15">
      <c r="B1242" s="23">
        <f t="shared" si="40"/>
        <v>1239</v>
      </c>
      <c r="C1242" s="28" t="str">
        <f t="shared" si="39"/>
        <v>//　 個他</v>
      </c>
    </row>
    <row r="1243" spans="2:3" x14ac:dyDescent="0.15">
      <c r="B1243" s="23">
        <f t="shared" si="40"/>
        <v>1240</v>
      </c>
      <c r="C1243" s="28" t="str">
        <f t="shared" si="39"/>
        <v>//　 個他</v>
      </c>
    </row>
    <row r="1244" spans="2:3" x14ac:dyDescent="0.15">
      <c r="B1244" s="23">
        <f t="shared" si="40"/>
        <v>1241</v>
      </c>
      <c r="C1244" s="28" t="str">
        <f t="shared" si="39"/>
        <v>//　 個他</v>
      </c>
    </row>
    <row r="1245" spans="2:3" x14ac:dyDescent="0.15">
      <c r="B1245" s="23">
        <f t="shared" si="40"/>
        <v>1242</v>
      </c>
      <c r="C1245" s="28" t="str">
        <f t="shared" si="39"/>
        <v>//　 個他</v>
      </c>
    </row>
    <row r="1246" spans="2:3" x14ac:dyDescent="0.15">
      <c r="B1246" s="23">
        <f t="shared" si="40"/>
        <v>1243</v>
      </c>
      <c r="C1246" s="28" t="str">
        <f t="shared" si="39"/>
        <v>//　 個他</v>
      </c>
    </row>
    <row r="1247" spans="2:3" x14ac:dyDescent="0.15">
      <c r="B1247" s="23">
        <f t="shared" si="40"/>
        <v>1244</v>
      </c>
      <c r="C1247" s="28" t="str">
        <f t="shared" si="39"/>
        <v>//　 個他</v>
      </c>
    </row>
    <row r="1248" spans="2:3" x14ac:dyDescent="0.15">
      <c r="B1248" s="23">
        <f t="shared" si="40"/>
        <v>1245</v>
      </c>
      <c r="C1248" s="28" t="str">
        <f t="shared" si="39"/>
        <v>//　 個他</v>
      </c>
    </row>
    <row r="1249" spans="2:3" x14ac:dyDescent="0.15">
      <c r="B1249" s="23">
        <f t="shared" si="40"/>
        <v>1246</v>
      </c>
      <c r="C1249" s="28" t="str">
        <f t="shared" si="39"/>
        <v>//　 個他</v>
      </c>
    </row>
    <row r="1250" spans="2:3" x14ac:dyDescent="0.15">
      <c r="B1250" s="23">
        <f t="shared" si="40"/>
        <v>1247</v>
      </c>
      <c r="C1250" s="28" t="str">
        <f t="shared" si="39"/>
        <v>//　 個他</v>
      </c>
    </row>
    <row r="1251" spans="2:3" x14ac:dyDescent="0.15">
      <c r="B1251" s="23">
        <f t="shared" si="40"/>
        <v>1248</v>
      </c>
      <c r="C1251" s="28" t="str">
        <f t="shared" si="39"/>
        <v>//　 個他</v>
      </c>
    </row>
    <row r="1252" spans="2:3" x14ac:dyDescent="0.15">
      <c r="B1252" s="23">
        <f t="shared" si="40"/>
        <v>1249</v>
      </c>
      <c r="C1252" s="28" t="str">
        <f t="shared" si="39"/>
        <v>//　 個他</v>
      </c>
    </row>
    <row r="1253" spans="2:3" x14ac:dyDescent="0.15">
      <c r="B1253" s="23">
        <f t="shared" si="40"/>
        <v>1250</v>
      </c>
      <c r="C1253" s="28" t="str">
        <f t="shared" si="39"/>
        <v>//　 個他</v>
      </c>
    </row>
    <row r="1254" spans="2:3" x14ac:dyDescent="0.15">
      <c r="B1254" s="23">
        <f t="shared" si="40"/>
        <v>1251</v>
      </c>
      <c r="C1254" s="28" t="str">
        <f t="shared" si="39"/>
        <v>//　 個他</v>
      </c>
    </row>
    <row r="1255" spans="2:3" x14ac:dyDescent="0.15">
      <c r="B1255" s="23">
        <f t="shared" si="40"/>
        <v>1252</v>
      </c>
      <c r="C1255" s="28" t="str">
        <f t="shared" si="39"/>
        <v>//　 個他</v>
      </c>
    </row>
    <row r="1256" spans="2:3" x14ac:dyDescent="0.15">
      <c r="B1256" s="23">
        <f t="shared" si="40"/>
        <v>1253</v>
      </c>
      <c r="C1256" s="28" t="str">
        <f t="shared" si="39"/>
        <v>//　 個他</v>
      </c>
    </row>
    <row r="1257" spans="2:3" x14ac:dyDescent="0.15">
      <c r="B1257" s="23">
        <f t="shared" si="40"/>
        <v>1254</v>
      </c>
      <c r="C1257" s="28" t="str">
        <f t="shared" si="39"/>
        <v>//　 個他</v>
      </c>
    </row>
    <row r="1258" spans="2:3" x14ac:dyDescent="0.15">
      <c r="B1258" s="23">
        <f t="shared" si="40"/>
        <v>1255</v>
      </c>
      <c r="C1258" s="28" t="str">
        <f t="shared" si="39"/>
        <v>//　 個他</v>
      </c>
    </row>
    <row r="1259" spans="2:3" x14ac:dyDescent="0.15">
      <c r="B1259" s="23">
        <f t="shared" si="40"/>
        <v>1256</v>
      </c>
      <c r="C1259" s="28" t="str">
        <f t="shared" si="39"/>
        <v>//　 個他</v>
      </c>
    </row>
    <row r="1260" spans="2:3" x14ac:dyDescent="0.15">
      <c r="B1260" s="23">
        <f t="shared" si="40"/>
        <v>1257</v>
      </c>
      <c r="C1260" s="28" t="str">
        <f t="shared" si="39"/>
        <v>//　 個他</v>
      </c>
    </row>
    <row r="1261" spans="2:3" x14ac:dyDescent="0.15">
      <c r="B1261" s="23">
        <f t="shared" si="40"/>
        <v>1258</v>
      </c>
      <c r="C1261" s="28" t="str">
        <f t="shared" si="39"/>
        <v>//　 個他</v>
      </c>
    </row>
    <row r="1262" spans="2:3" x14ac:dyDescent="0.15">
      <c r="B1262" s="23">
        <f t="shared" si="40"/>
        <v>1259</v>
      </c>
      <c r="C1262" s="28" t="str">
        <f t="shared" si="39"/>
        <v>//　 個他</v>
      </c>
    </row>
    <row r="1263" spans="2:3" x14ac:dyDescent="0.15">
      <c r="B1263" s="23">
        <f t="shared" si="40"/>
        <v>1260</v>
      </c>
      <c r="C1263" s="28" t="str">
        <f t="shared" si="39"/>
        <v>//　 個他</v>
      </c>
    </row>
    <row r="1264" spans="2:3" x14ac:dyDescent="0.15">
      <c r="B1264" s="23">
        <f t="shared" si="40"/>
        <v>1261</v>
      </c>
      <c r="C1264" s="28" t="str">
        <f t="shared" si="39"/>
        <v>//　 個他</v>
      </c>
    </row>
    <row r="1265" spans="2:3" x14ac:dyDescent="0.15">
      <c r="B1265" s="23">
        <f t="shared" si="40"/>
        <v>1262</v>
      </c>
      <c r="C1265" s="28" t="str">
        <f t="shared" si="39"/>
        <v>//　 個他</v>
      </c>
    </row>
    <row r="1266" spans="2:3" x14ac:dyDescent="0.15">
      <c r="B1266" s="23">
        <f t="shared" si="40"/>
        <v>1263</v>
      </c>
      <c r="C1266" s="28" t="str">
        <f t="shared" si="39"/>
        <v>//　 個他</v>
      </c>
    </row>
    <row r="1267" spans="2:3" x14ac:dyDescent="0.15">
      <c r="B1267" s="23">
        <f t="shared" si="40"/>
        <v>1264</v>
      </c>
      <c r="C1267" s="28" t="str">
        <f t="shared" si="39"/>
        <v>//　 個他</v>
      </c>
    </row>
    <row r="1268" spans="2:3" x14ac:dyDescent="0.15">
      <c r="B1268" s="23">
        <f t="shared" si="40"/>
        <v>1265</v>
      </c>
      <c r="C1268" s="28" t="str">
        <f t="shared" si="39"/>
        <v>//　 個他</v>
      </c>
    </row>
    <row r="1269" spans="2:3" x14ac:dyDescent="0.15">
      <c r="B1269" s="23">
        <f t="shared" si="40"/>
        <v>1266</v>
      </c>
      <c r="C1269" s="28" t="str">
        <f t="shared" si="39"/>
        <v>//　 個他</v>
      </c>
    </row>
    <row r="1270" spans="2:3" x14ac:dyDescent="0.15">
      <c r="B1270" s="23">
        <f t="shared" si="40"/>
        <v>1267</v>
      </c>
      <c r="C1270" s="28" t="str">
        <f t="shared" si="39"/>
        <v>//　 個他</v>
      </c>
    </row>
    <row r="1271" spans="2:3" x14ac:dyDescent="0.15">
      <c r="B1271" s="23">
        <f t="shared" si="40"/>
        <v>1268</v>
      </c>
      <c r="C1271" s="28" t="str">
        <f t="shared" si="39"/>
        <v>//　 個他</v>
      </c>
    </row>
    <row r="1272" spans="2:3" x14ac:dyDescent="0.15">
      <c r="B1272" s="23">
        <f t="shared" si="40"/>
        <v>1269</v>
      </c>
      <c r="C1272" s="28" t="str">
        <f t="shared" si="39"/>
        <v>//　 個他</v>
      </c>
    </row>
    <row r="1273" spans="2:3" x14ac:dyDescent="0.15">
      <c r="B1273" s="23">
        <f t="shared" si="40"/>
        <v>1270</v>
      </c>
      <c r="C1273" s="28" t="str">
        <f t="shared" si="39"/>
        <v>//　 個他</v>
      </c>
    </row>
    <row r="1274" spans="2:3" x14ac:dyDescent="0.15">
      <c r="B1274" s="23">
        <f t="shared" si="40"/>
        <v>1271</v>
      </c>
      <c r="C1274" s="28" t="str">
        <f t="shared" si="39"/>
        <v>//　 個他</v>
      </c>
    </row>
    <row r="1275" spans="2:3" x14ac:dyDescent="0.15">
      <c r="B1275" s="23">
        <f t="shared" si="40"/>
        <v>1272</v>
      </c>
      <c r="C1275" s="28" t="str">
        <f t="shared" si="39"/>
        <v>//　 個他</v>
      </c>
    </row>
    <row r="1276" spans="2:3" x14ac:dyDescent="0.15">
      <c r="B1276" s="23">
        <f t="shared" si="40"/>
        <v>1273</v>
      </c>
      <c r="C1276" s="28" t="str">
        <f t="shared" si="39"/>
        <v>//　 個他</v>
      </c>
    </row>
    <row r="1277" spans="2:3" x14ac:dyDescent="0.15">
      <c r="B1277" s="23">
        <f t="shared" si="40"/>
        <v>1274</v>
      </c>
      <c r="C1277" s="28" t="str">
        <f t="shared" si="39"/>
        <v>//　 個他</v>
      </c>
    </row>
    <row r="1278" spans="2:3" x14ac:dyDescent="0.15">
      <c r="B1278" s="23">
        <f t="shared" si="40"/>
        <v>1275</v>
      </c>
      <c r="C1278" s="28" t="str">
        <f t="shared" si="39"/>
        <v>//　 個他</v>
      </c>
    </row>
    <row r="1279" spans="2:3" x14ac:dyDescent="0.15">
      <c r="B1279" s="23">
        <f t="shared" si="40"/>
        <v>1276</v>
      </c>
      <c r="C1279" s="28" t="str">
        <f t="shared" si="39"/>
        <v>//　 個他</v>
      </c>
    </row>
    <row r="1280" spans="2:3" x14ac:dyDescent="0.15">
      <c r="B1280" s="23">
        <f t="shared" si="40"/>
        <v>1277</v>
      </c>
      <c r="C1280" s="28" t="str">
        <f t="shared" si="39"/>
        <v>//　 個他</v>
      </c>
    </row>
    <row r="1281" spans="2:3" x14ac:dyDescent="0.15">
      <c r="B1281" s="23">
        <f t="shared" si="40"/>
        <v>1278</v>
      </c>
      <c r="C1281" s="28" t="str">
        <f t="shared" si="39"/>
        <v>//　 個他</v>
      </c>
    </row>
    <row r="1282" spans="2:3" x14ac:dyDescent="0.15">
      <c r="B1282" s="23">
        <f t="shared" si="40"/>
        <v>1279</v>
      </c>
      <c r="C1282" s="28" t="str">
        <f t="shared" si="39"/>
        <v>//　 個他</v>
      </c>
    </row>
    <row r="1283" spans="2:3" x14ac:dyDescent="0.15">
      <c r="B1283" s="23">
        <f t="shared" si="40"/>
        <v>1280</v>
      </c>
      <c r="C1283" s="28" t="str">
        <f t="shared" si="39"/>
        <v>//　 個他</v>
      </c>
    </row>
    <row r="1284" spans="2:3" x14ac:dyDescent="0.15">
      <c r="B1284" s="23">
        <f t="shared" si="40"/>
        <v>1281</v>
      </c>
      <c r="C1284" s="28" t="str">
        <f t="shared" ref="C1284:C1347" si="41">CONCATENATE(I1284,"/",IF(LEN(J1284)=1,0&amp;J1284,J1284),"/",IF(LEN(K1284)=1,0&amp;K1284,K1284),"　",F1284," ",L1284,M1284,"個","他")</f>
        <v>//　 個他</v>
      </c>
    </row>
    <row r="1285" spans="2:3" x14ac:dyDescent="0.15">
      <c r="B1285" s="23">
        <f t="shared" si="40"/>
        <v>1282</v>
      </c>
      <c r="C1285" s="28" t="str">
        <f t="shared" si="41"/>
        <v>//　 個他</v>
      </c>
    </row>
    <row r="1286" spans="2:3" x14ac:dyDescent="0.15">
      <c r="B1286" s="23">
        <f t="shared" si="40"/>
        <v>1283</v>
      </c>
      <c r="C1286" s="28" t="str">
        <f t="shared" si="41"/>
        <v>//　 個他</v>
      </c>
    </row>
    <row r="1287" spans="2:3" x14ac:dyDescent="0.15">
      <c r="B1287" s="23">
        <f t="shared" ref="B1287:B1350" si="42">B1286+1</f>
        <v>1284</v>
      </c>
      <c r="C1287" s="28" t="str">
        <f t="shared" si="41"/>
        <v>//　 個他</v>
      </c>
    </row>
    <row r="1288" spans="2:3" x14ac:dyDescent="0.15">
      <c r="B1288" s="23">
        <f t="shared" si="42"/>
        <v>1285</v>
      </c>
      <c r="C1288" s="28" t="str">
        <f t="shared" si="41"/>
        <v>//　 個他</v>
      </c>
    </row>
    <row r="1289" spans="2:3" x14ac:dyDescent="0.15">
      <c r="B1289" s="23">
        <f t="shared" si="42"/>
        <v>1286</v>
      </c>
      <c r="C1289" s="28" t="str">
        <f t="shared" si="41"/>
        <v>//　 個他</v>
      </c>
    </row>
    <row r="1290" spans="2:3" x14ac:dyDescent="0.15">
      <c r="B1290" s="23">
        <f t="shared" si="42"/>
        <v>1287</v>
      </c>
      <c r="C1290" s="28" t="str">
        <f t="shared" si="41"/>
        <v>//　 個他</v>
      </c>
    </row>
    <row r="1291" spans="2:3" x14ac:dyDescent="0.15">
      <c r="B1291" s="23">
        <f t="shared" si="42"/>
        <v>1288</v>
      </c>
      <c r="C1291" s="28" t="str">
        <f t="shared" si="41"/>
        <v>//　 個他</v>
      </c>
    </row>
    <row r="1292" spans="2:3" x14ac:dyDescent="0.15">
      <c r="B1292" s="23">
        <f t="shared" si="42"/>
        <v>1289</v>
      </c>
      <c r="C1292" s="28" t="str">
        <f t="shared" si="41"/>
        <v>//　 個他</v>
      </c>
    </row>
    <row r="1293" spans="2:3" x14ac:dyDescent="0.15">
      <c r="B1293" s="23">
        <f t="shared" si="42"/>
        <v>1290</v>
      </c>
      <c r="C1293" s="28" t="str">
        <f t="shared" si="41"/>
        <v>//　 個他</v>
      </c>
    </row>
    <row r="1294" spans="2:3" x14ac:dyDescent="0.15">
      <c r="B1294" s="23">
        <f t="shared" si="42"/>
        <v>1291</v>
      </c>
      <c r="C1294" s="28" t="str">
        <f t="shared" si="41"/>
        <v>//　 個他</v>
      </c>
    </row>
    <row r="1295" spans="2:3" x14ac:dyDescent="0.15">
      <c r="B1295" s="23">
        <f t="shared" si="42"/>
        <v>1292</v>
      </c>
      <c r="C1295" s="28" t="str">
        <f t="shared" si="41"/>
        <v>//　 個他</v>
      </c>
    </row>
    <row r="1296" spans="2:3" x14ac:dyDescent="0.15">
      <c r="B1296" s="23">
        <f t="shared" si="42"/>
        <v>1293</v>
      </c>
      <c r="C1296" s="28" t="str">
        <f t="shared" si="41"/>
        <v>//　 個他</v>
      </c>
    </row>
    <row r="1297" spans="2:3" x14ac:dyDescent="0.15">
      <c r="B1297" s="23">
        <f t="shared" si="42"/>
        <v>1294</v>
      </c>
      <c r="C1297" s="28" t="str">
        <f t="shared" si="41"/>
        <v>//　 個他</v>
      </c>
    </row>
    <row r="1298" spans="2:3" x14ac:dyDescent="0.15">
      <c r="B1298" s="23">
        <f t="shared" si="42"/>
        <v>1295</v>
      </c>
      <c r="C1298" s="28" t="str">
        <f t="shared" si="41"/>
        <v>//　 個他</v>
      </c>
    </row>
    <row r="1299" spans="2:3" x14ac:dyDescent="0.15">
      <c r="B1299" s="23">
        <f t="shared" si="42"/>
        <v>1296</v>
      </c>
      <c r="C1299" s="28" t="str">
        <f t="shared" si="41"/>
        <v>//　 個他</v>
      </c>
    </row>
    <row r="1300" spans="2:3" x14ac:dyDescent="0.15">
      <c r="B1300" s="23">
        <f t="shared" si="42"/>
        <v>1297</v>
      </c>
      <c r="C1300" s="28" t="str">
        <f t="shared" si="41"/>
        <v>//　 個他</v>
      </c>
    </row>
    <row r="1301" spans="2:3" x14ac:dyDescent="0.15">
      <c r="B1301" s="23">
        <f t="shared" si="42"/>
        <v>1298</v>
      </c>
      <c r="C1301" s="28" t="str">
        <f t="shared" si="41"/>
        <v>//　 個他</v>
      </c>
    </row>
    <row r="1302" spans="2:3" x14ac:dyDescent="0.15">
      <c r="B1302" s="23">
        <f t="shared" si="42"/>
        <v>1299</v>
      </c>
      <c r="C1302" s="28" t="str">
        <f t="shared" si="41"/>
        <v>//　 個他</v>
      </c>
    </row>
    <row r="1303" spans="2:3" x14ac:dyDescent="0.15">
      <c r="B1303" s="23">
        <f t="shared" si="42"/>
        <v>1300</v>
      </c>
      <c r="C1303" s="28" t="str">
        <f t="shared" si="41"/>
        <v>//　 個他</v>
      </c>
    </row>
    <row r="1304" spans="2:3" x14ac:dyDescent="0.15">
      <c r="B1304" s="23">
        <f t="shared" si="42"/>
        <v>1301</v>
      </c>
      <c r="C1304" s="28" t="str">
        <f t="shared" si="41"/>
        <v>//　 個他</v>
      </c>
    </row>
    <row r="1305" spans="2:3" x14ac:dyDescent="0.15">
      <c r="B1305" s="23">
        <f t="shared" si="42"/>
        <v>1302</v>
      </c>
      <c r="C1305" s="28" t="str">
        <f t="shared" si="41"/>
        <v>//　 個他</v>
      </c>
    </row>
    <row r="1306" spans="2:3" x14ac:dyDescent="0.15">
      <c r="B1306" s="23">
        <f t="shared" si="42"/>
        <v>1303</v>
      </c>
      <c r="C1306" s="28" t="str">
        <f t="shared" si="41"/>
        <v>//　 個他</v>
      </c>
    </row>
    <row r="1307" spans="2:3" x14ac:dyDescent="0.15">
      <c r="B1307" s="23">
        <f t="shared" si="42"/>
        <v>1304</v>
      </c>
      <c r="C1307" s="28" t="str">
        <f t="shared" si="41"/>
        <v>//　 個他</v>
      </c>
    </row>
    <row r="1308" spans="2:3" x14ac:dyDescent="0.15">
      <c r="B1308" s="23">
        <f t="shared" si="42"/>
        <v>1305</v>
      </c>
      <c r="C1308" s="28" t="str">
        <f t="shared" si="41"/>
        <v>//　 個他</v>
      </c>
    </row>
    <row r="1309" spans="2:3" x14ac:dyDescent="0.15">
      <c r="B1309" s="23">
        <f t="shared" si="42"/>
        <v>1306</v>
      </c>
      <c r="C1309" s="28" t="str">
        <f t="shared" si="41"/>
        <v>//　 個他</v>
      </c>
    </row>
    <row r="1310" spans="2:3" x14ac:dyDescent="0.15">
      <c r="B1310" s="23">
        <f t="shared" si="42"/>
        <v>1307</v>
      </c>
      <c r="C1310" s="28" t="str">
        <f t="shared" si="41"/>
        <v>//　 個他</v>
      </c>
    </row>
    <row r="1311" spans="2:3" x14ac:dyDescent="0.15">
      <c r="B1311" s="23">
        <f t="shared" si="42"/>
        <v>1308</v>
      </c>
      <c r="C1311" s="28" t="str">
        <f t="shared" si="41"/>
        <v>//　 個他</v>
      </c>
    </row>
    <row r="1312" spans="2:3" x14ac:dyDescent="0.15">
      <c r="B1312" s="23">
        <f t="shared" si="42"/>
        <v>1309</v>
      </c>
      <c r="C1312" s="28" t="str">
        <f t="shared" si="41"/>
        <v>//　 個他</v>
      </c>
    </row>
    <row r="1313" spans="2:3" x14ac:dyDescent="0.15">
      <c r="B1313" s="23">
        <f t="shared" si="42"/>
        <v>1310</v>
      </c>
      <c r="C1313" s="28" t="str">
        <f t="shared" si="41"/>
        <v>//　 個他</v>
      </c>
    </row>
    <row r="1314" spans="2:3" x14ac:dyDescent="0.15">
      <c r="B1314" s="23">
        <f t="shared" si="42"/>
        <v>1311</v>
      </c>
      <c r="C1314" s="28" t="str">
        <f t="shared" si="41"/>
        <v>//　 個他</v>
      </c>
    </row>
    <row r="1315" spans="2:3" x14ac:dyDescent="0.15">
      <c r="B1315" s="23">
        <f t="shared" si="42"/>
        <v>1312</v>
      </c>
      <c r="C1315" s="28" t="str">
        <f t="shared" si="41"/>
        <v>//　 個他</v>
      </c>
    </row>
    <row r="1316" spans="2:3" x14ac:dyDescent="0.15">
      <c r="B1316" s="23">
        <f t="shared" si="42"/>
        <v>1313</v>
      </c>
      <c r="C1316" s="28" t="str">
        <f t="shared" si="41"/>
        <v>//　 個他</v>
      </c>
    </row>
    <row r="1317" spans="2:3" x14ac:dyDescent="0.15">
      <c r="B1317" s="23">
        <f t="shared" si="42"/>
        <v>1314</v>
      </c>
      <c r="C1317" s="28" t="str">
        <f t="shared" si="41"/>
        <v>//　 個他</v>
      </c>
    </row>
    <row r="1318" spans="2:3" x14ac:dyDescent="0.15">
      <c r="B1318" s="23">
        <f t="shared" si="42"/>
        <v>1315</v>
      </c>
      <c r="C1318" s="28" t="str">
        <f t="shared" si="41"/>
        <v>//　 個他</v>
      </c>
    </row>
    <row r="1319" spans="2:3" x14ac:dyDescent="0.15">
      <c r="B1319" s="23">
        <f t="shared" si="42"/>
        <v>1316</v>
      </c>
      <c r="C1319" s="28" t="str">
        <f t="shared" si="41"/>
        <v>//　 個他</v>
      </c>
    </row>
    <row r="1320" spans="2:3" x14ac:dyDescent="0.15">
      <c r="B1320" s="23">
        <f t="shared" si="42"/>
        <v>1317</v>
      </c>
      <c r="C1320" s="28" t="str">
        <f t="shared" si="41"/>
        <v>//　 個他</v>
      </c>
    </row>
    <row r="1321" spans="2:3" x14ac:dyDescent="0.15">
      <c r="B1321" s="23">
        <f t="shared" si="42"/>
        <v>1318</v>
      </c>
      <c r="C1321" s="28" t="str">
        <f t="shared" si="41"/>
        <v>//　 個他</v>
      </c>
    </row>
    <row r="1322" spans="2:3" x14ac:dyDescent="0.15">
      <c r="B1322" s="23">
        <f t="shared" si="42"/>
        <v>1319</v>
      </c>
      <c r="C1322" s="28" t="str">
        <f t="shared" si="41"/>
        <v>//　 個他</v>
      </c>
    </row>
    <row r="1323" spans="2:3" x14ac:dyDescent="0.15">
      <c r="B1323" s="23">
        <f t="shared" si="42"/>
        <v>1320</v>
      </c>
      <c r="C1323" s="28" t="str">
        <f t="shared" si="41"/>
        <v>//　 個他</v>
      </c>
    </row>
    <row r="1324" spans="2:3" x14ac:dyDescent="0.15">
      <c r="B1324" s="23">
        <f t="shared" si="42"/>
        <v>1321</v>
      </c>
      <c r="C1324" s="28" t="str">
        <f t="shared" si="41"/>
        <v>//　 個他</v>
      </c>
    </row>
    <row r="1325" spans="2:3" x14ac:dyDescent="0.15">
      <c r="B1325" s="23">
        <f t="shared" si="42"/>
        <v>1322</v>
      </c>
      <c r="C1325" s="28" t="str">
        <f t="shared" si="41"/>
        <v>//　 個他</v>
      </c>
    </row>
    <row r="1326" spans="2:3" x14ac:dyDescent="0.15">
      <c r="B1326" s="23">
        <f t="shared" si="42"/>
        <v>1323</v>
      </c>
      <c r="C1326" s="28" t="str">
        <f t="shared" si="41"/>
        <v>//　 個他</v>
      </c>
    </row>
    <row r="1327" spans="2:3" x14ac:dyDescent="0.15">
      <c r="B1327" s="23">
        <f t="shared" si="42"/>
        <v>1324</v>
      </c>
      <c r="C1327" s="28" t="str">
        <f t="shared" si="41"/>
        <v>//　 個他</v>
      </c>
    </row>
    <row r="1328" spans="2:3" x14ac:dyDescent="0.15">
      <c r="B1328" s="23">
        <f t="shared" si="42"/>
        <v>1325</v>
      </c>
      <c r="C1328" s="28" t="str">
        <f t="shared" si="41"/>
        <v>//　 個他</v>
      </c>
    </row>
    <row r="1329" spans="2:3" x14ac:dyDescent="0.15">
      <c r="B1329" s="23">
        <f t="shared" si="42"/>
        <v>1326</v>
      </c>
      <c r="C1329" s="28" t="str">
        <f t="shared" si="41"/>
        <v>//　 個他</v>
      </c>
    </row>
    <row r="1330" spans="2:3" x14ac:dyDescent="0.15">
      <c r="B1330" s="23">
        <f t="shared" si="42"/>
        <v>1327</v>
      </c>
      <c r="C1330" s="28" t="str">
        <f t="shared" si="41"/>
        <v>//　 個他</v>
      </c>
    </row>
    <row r="1331" spans="2:3" x14ac:dyDescent="0.15">
      <c r="B1331" s="23">
        <f t="shared" si="42"/>
        <v>1328</v>
      </c>
      <c r="C1331" s="28" t="str">
        <f t="shared" si="41"/>
        <v>//　 個他</v>
      </c>
    </row>
    <row r="1332" spans="2:3" x14ac:dyDescent="0.15">
      <c r="B1332" s="23">
        <f t="shared" si="42"/>
        <v>1329</v>
      </c>
      <c r="C1332" s="28" t="str">
        <f t="shared" si="41"/>
        <v>//　 個他</v>
      </c>
    </row>
    <row r="1333" spans="2:3" x14ac:dyDescent="0.15">
      <c r="B1333" s="23">
        <f t="shared" si="42"/>
        <v>1330</v>
      </c>
      <c r="C1333" s="28" t="str">
        <f t="shared" si="41"/>
        <v>//　 個他</v>
      </c>
    </row>
    <row r="1334" spans="2:3" x14ac:dyDescent="0.15">
      <c r="B1334" s="23">
        <f t="shared" si="42"/>
        <v>1331</v>
      </c>
      <c r="C1334" s="28" t="str">
        <f t="shared" si="41"/>
        <v>//　 個他</v>
      </c>
    </row>
    <row r="1335" spans="2:3" x14ac:dyDescent="0.15">
      <c r="B1335" s="23">
        <f t="shared" si="42"/>
        <v>1332</v>
      </c>
      <c r="C1335" s="28" t="str">
        <f t="shared" si="41"/>
        <v>//　 個他</v>
      </c>
    </row>
    <row r="1336" spans="2:3" x14ac:dyDescent="0.15">
      <c r="B1336" s="23">
        <f t="shared" si="42"/>
        <v>1333</v>
      </c>
      <c r="C1336" s="28" t="str">
        <f t="shared" si="41"/>
        <v>//　 個他</v>
      </c>
    </row>
    <row r="1337" spans="2:3" x14ac:dyDescent="0.15">
      <c r="B1337" s="23">
        <f t="shared" si="42"/>
        <v>1334</v>
      </c>
      <c r="C1337" s="28" t="str">
        <f t="shared" si="41"/>
        <v>//　 個他</v>
      </c>
    </row>
    <row r="1338" spans="2:3" x14ac:dyDescent="0.15">
      <c r="B1338" s="23">
        <f t="shared" si="42"/>
        <v>1335</v>
      </c>
      <c r="C1338" s="28" t="str">
        <f t="shared" si="41"/>
        <v>//　 個他</v>
      </c>
    </row>
    <row r="1339" spans="2:3" x14ac:dyDescent="0.15">
      <c r="B1339" s="23">
        <f t="shared" si="42"/>
        <v>1336</v>
      </c>
      <c r="C1339" s="28" t="str">
        <f t="shared" si="41"/>
        <v>//　 個他</v>
      </c>
    </row>
    <row r="1340" spans="2:3" x14ac:dyDescent="0.15">
      <c r="B1340" s="23">
        <f t="shared" si="42"/>
        <v>1337</v>
      </c>
      <c r="C1340" s="28" t="str">
        <f t="shared" si="41"/>
        <v>//　 個他</v>
      </c>
    </row>
    <row r="1341" spans="2:3" x14ac:dyDescent="0.15">
      <c r="B1341" s="23">
        <f t="shared" si="42"/>
        <v>1338</v>
      </c>
      <c r="C1341" s="28" t="str">
        <f t="shared" si="41"/>
        <v>//　 個他</v>
      </c>
    </row>
    <row r="1342" spans="2:3" x14ac:dyDescent="0.15">
      <c r="B1342" s="23">
        <f t="shared" si="42"/>
        <v>1339</v>
      </c>
      <c r="C1342" s="28" t="str">
        <f t="shared" si="41"/>
        <v>//　 個他</v>
      </c>
    </row>
    <row r="1343" spans="2:3" x14ac:dyDescent="0.15">
      <c r="B1343" s="23">
        <f t="shared" si="42"/>
        <v>1340</v>
      </c>
      <c r="C1343" s="28" t="str">
        <f t="shared" si="41"/>
        <v>//　 個他</v>
      </c>
    </row>
    <row r="1344" spans="2:3" x14ac:dyDescent="0.15">
      <c r="B1344" s="23">
        <f t="shared" si="42"/>
        <v>1341</v>
      </c>
      <c r="C1344" s="28" t="str">
        <f t="shared" si="41"/>
        <v>//　 個他</v>
      </c>
    </row>
    <row r="1345" spans="2:3" x14ac:dyDescent="0.15">
      <c r="B1345" s="23">
        <f t="shared" si="42"/>
        <v>1342</v>
      </c>
      <c r="C1345" s="28" t="str">
        <f t="shared" si="41"/>
        <v>//　 個他</v>
      </c>
    </row>
    <row r="1346" spans="2:3" x14ac:dyDescent="0.15">
      <c r="B1346" s="23">
        <f t="shared" si="42"/>
        <v>1343</v>
      </c>
      <c r="C1346" s="28" t="str">
        <f t="shared" si="41"/>
        <v>//　 個他</v>
      </c>
    </row>
    <row r="1347" spans="2:3" x14ac:dyDescent="0.15">
      <c r="B1347" s="23">
        <f t="shared" si="42"/>
        <v>1344</v>
      </c>
      <c r="C1347" s="28" t="str">
        <f t="shared" si="41"/>
        <v>//　 個他</v>
      </c>
    </row>
    <row r="1348" spans="2:3" x14ac:dyDescent="0.15">
      <c r="B1348" s="23">
        <f t="shared" si="42"/>
        <v>1345</v>
      </c>
      <c r="C1348" s="28" t="str">
        <f t="shared" ref="C1348:C1411" si="43">CONCATENATE(I1348,"/",IF(LEN(J1348)=1,0&amp;J1348,J1348),"/",IF(LEN(K1348)=1,0&amp;K1348,K1348),"　",F1348," ",L1348,M1348,"個","他")</f>
        <v>//　 個他</v>
      </c>
    </row>
    <row r="1349" spans="2:3" x14ac:dyDescent="0.15">
      <c r="B1349" s="23">
        <f t="shared" si="42"/>
        <v>1346</v>
      </c>
      <c r="C1349" s="28" t="str">
        <f t="shared" si="43"/>
        <v>//　 個他</v>
      </c>
    </row>
    <row r="1350" spans="2:3" x14ac:dyDescent="0.15">
      <c r="B1350" s="23">
        <f t="shared" si="42"/>
        <v>1347</v>
      </c>
      <c r="C1350" s="28" t="str">
        <f t="shared" si="43"/>
        <v>//　 個他</v>
      </c>
    </row>
    <row r="1351" spans="2:3" x14ac:dyDescent="0.15">
      <c r="B1351" s="23">
        <f t="shared" ref="B1351:B1414" si="44">B1350+1</f>
        <v>1348</v>
      </c>
      <c r="C1351" s="28" t="str">
        <f t="shared" si="43"/>
        <v>//　 個他</v>
      </c>
    </row>
    <row r="1352" spans="2:3" x14ac:dyDescent="0.15">
      <c r="B1352" s="23">
        <f t="shared" si="44"/>
        <v>1349</v>
      </c>
      <c r="C1352" s="28" t="str">
        <f t="shared" si="43"/>
        <v>//　 個他</v>
      </c>
    </row>
    <row r="1353" spans="2:3" x14ac:dyDescent="0.15">
      <c r="B1353" s="23">
        <f t="shared" si="44"/>
        <v>1350</v>
      </c>
      <c r="C1353" s="28" t="str">
        <f t="shared" si="43"/>
        <v>//　 個他</v>
      </c>
    </row>
    <row r="1354" spans="2:3" x14ac:dyDescent="0.15">
      <c r="B1354" s="23">
        <f t="shared" si="44"/>
        <v>1351</v>
      </c>
      <c r="C1354" s="28" t="str">
        <f t="shared" si="43"/>
        <v>//　 個他</v>
      </c>
    </row>
    <row r="1355" spans="2:3" x14ac:dyDescent="0.15">
      <c r="B1355" s="23">
        <f t="shared" si="44"/>
        <v>1352</v>
      </c>
      <c r="C1355" s="28" t="str">
        <f t="shared" si="43"/>
        <v>//　 個他</v>
      </c>
    </row>
    <row r="1356" spans="2:3" x14ac:dyDescent="0.15">
      <c r="B1356" s="23">
        <f t="shared" si="44"/>
        <v>1353</v>
      </c>
      <c r="C1356" s="28" t="str">
        <f t="shared" si="43"/>
        <v>//　 個他</v>
      </c>
    </row>
    <row r="1357" spans="2:3" x14ac:dyDescent="0.15">
      <c r="B1357" s="23">
        <f t="shared" si="44"/>
        <v>1354</v>
      </c>
      <c r="C1357" s="28" t="str">
        <f t="shared" si="43"/>
        <v>//　 個他</v>
      </c>
    </row>
    <row r="1358" spans="2:3" x14ac:dyDescent="0.15">
      <c r="B1358" s="23">
        <f t="shared" si="44"/>
        <v>1355</v>
      </c>
      <c r="C1358" s="28" t="str">
        <f t="shared" si="43"/>
        <v>//　 個他</v>
      </c>
    </row>
    <row r="1359" spans="2:3" x14ac:dyDescent="0.15">
      <c r="B1359" s="23">
        <f t="shared" si="44"/>
        <v>1356</v>
      </c>
      <c r="C1359" s="28" t="str">
        <f t="shared" si="43"/>
        <v>//　 個他</v>
      </c>
    </row>
    <row r="1360" spans="2:3" x14ac:dyDescent="0.15">
      <c r="B1360" s="23">
        <f t="shared" si="44"/>
        <v>1357</v>
      </c>
      <c r="C1360" s="28" t="str">
        <f t="shared" si="43"/>
        <v>//　 個他</v>
      </c>
    </row>
    <row r="1361" spans="2:3" x14ac:dyDescent="0.15">
      <c r="B1361" s="23">
        <f t="shared" si="44"/>
        <v>1358</v>
      </c>
      <c r="C1361" s="28" t="str">
        <f t="shared" si="43"/>
        <v>//　 個他</v>
      </c>
    </row>
    <row r="1362" spans="2:3" x14ac:dyDescent="0.15">
      <c r="B1362" s="23">
        <f t="shared" si="44"/>
        <v>1359</v>
      </c>
      <c r="C1362" s="28" t="str">
        <f t="shared" si="43"/>
        <v>//　 個他</v>
      </c>
    </row>
    <row r="1363" spans="2:3" x14ac:dyDescent="0.15">
      <c r="B1363" s="23">
        <f t="shared" si="44"/>
        <v>1360</v>
      </c>
      <c r="C1363" s="28" t="str">
        <f t="shared" si="43"/>
        <v>//　 個他</v>
      </c>
    </row>
    <row r="1364" spans="2:3" x14ac:dyDescent="0.15">
      <c r="B1364" s="23">
        <f t="shared" si="44"/>
        <v>1361</v>
      </c>
      <c r="C1364" s="28" t="str">
        <f t="shared" si="43"/>
        <v>//　 個他</v>
      </c>
    </row>
    <row r="1365" spans="2:3" x14ac:dyDescent="0.15">
      <c r="B1365" s="23">
        <f t="shared" si="44"/>
        <v>1362</v>
      </c>
      <c r="C1365" s="28" t="str">
        <f t="shared" si="43"/>
        <v>//　 個他</v>
      </c>
    </row>
    <row r="1366" spans="2:3" x14ac:dyDescent="0.15">
      <c r="B1366" s="23">
        <f t="shared" si="44"/>
        <v>1363</v>
      </c>
      <c r="C1366" s="28" t="str">
        <f t="shared" si="43"/>
        <v>//　 個他</v>
      </c>
    </row>
    <row r="1367" spans="2:3" x14ac:dyDescent="0.15">
      <c r="B1367" s="23">
        <f t="shared" si="44"/>
        <v>1364</v>
      </c>
      <c r="C1367" s="28" t="str">
        <f t="shared" si="43"/>
        <v>//　 個他</v>
      </c>
    </row>
    <row r="1368" spans="2:3" x14ac:dyDescent="0.15">
      <c r="B1368" s="23">
        <f t="shared" si="44"/>
        <v>1365</v>
      </c>
      <c r="C1368" s="28" t="str">
        <f t="shared" si="43"/>
        <v>//　 個他</v>
      </c>
    </row>
    <row r="1369" spans="2:3" x14ac:dyDescent="0.15">
      <c r="B1369" s="23">
        <f t="shared" si="44"/>
        <v>1366</v>
      </c>
      <c r="C1369" s="28" t="str">
        <f t="shared" si="43"/>
        <v>//　 個他</v>
      </c>
    </row>
    <row r="1370" spans="2:3" x14ac:dyDescent="0.15">
      <c r="B1370" s="23">
        <f t="shared" si="44"/>
        <v>1367</v>
      </c>
      <c r="C1370" s="28" t="str">
        <f t="shared" si="43"/>
        <v>//　 個他</v>
      </c>
    </row>
    <row r="1371" spans="2:3" x14ac:dyDescent="0.15">
      <c r="B1371" s="23">
        <f t="shared" si="44"/>
        <v>1368</v>
      </c>
      <c r="C1371" s="28" t="str">
        <f t="shared" si="43"/>
        <v>//　 個他</v>
      </c>
    </row>
    <row r="1372" spans="2:3" x14ac:dyDescent="0.15">
      <c r="B1372" s="23">
        <f t="shared" si="44"/>
        <v>1369</v>
      </c>
      <c r="C1372" s="28" t="str">
        <f t="shared" si="43"/>
        <v>//　 個他</v>
      </c>
    </row>
    <row r="1373" spans="2:3" x14ac:dyDescent="0.15">
      <c r="B1373" s="23">
        <f t="shared" si="44"/>
        <v>1370</v>
      </c>
      <c r="C1373" s="28" t="str">
        <f t="shared" si="43"/>
        <v>//　 個他</v>
      </c>
    </row>
    <row r="1374" spans="2:3" x14ac:dyDescent="0.15">
      <c r="B1374" s="23">
        <f t="shared" si="44"/>
        <v>1371</v>
      </c>
      <c r="C1374" s="28" t="str">
        <f t="shared" si="43"/>
        <v>//　 個他</v>
      </c>
    </row>
    <row r="1375" spans="2:3" x14ac:dyDescent="0.15">
      <c r="B1375" s="23">
        <f t="shared" si="44"/>
        <v>1372</v>
      </c>
      <c r="C1375" s="28" t="str">
        <f t="shared" si="43"/>
        <v>//　 個他</v>
      </c>
    </row>
    <row r="1376" spans="2:3" x14ac:dyDescent="0.15">
      <c r="B1376" s="23">
        <f t="shared" si="44"/>
        <v>1373</v>
      </c>
      <c r="C1376" s="28" t="str">
        <f t="shared" si="43"/>
        <v>//　 個他</v>
      </c>
    </row>
    <row r="1377" spans="2:3" x14ac:dyDescent="0.15">
      <c r="B1377" s="23">
        <f t="shared" si="44"/>
        <v>1374</v>
      </c>
      <c r="C1377" s="28" t="str">
        <f t="shared" si="43"/>
        <v>//　 個他</v>
      </c>
    </row>
    <row r="1378" spans="2:3" x14ac:dyDescent="0.15">
      <c r="B1378" s="23">
        <f t="shared" si="44"/>
        <v>1375</v>
      </c>
      <c r="C1378" s="28" t="str">
        <f t="shared" si="43"/>
        <v>//　 個他</v>
      </c>
    </row>
    <row r="1379" spans="2:3" x14ac:dyDescent="0.15">
      <c r="B1379" s="23">
        <f t="shared" si="44"/>
        <v>1376</v>
      </c>
      <c r="C1379" s="28" t="str">
        <f t="shared" si="43"/>
        <v>//　 個他</v>
      </c>
    </row>
    <row r="1380" spans="2:3" x14ac:dyDescent="0.15">
      <c r="B1380" s="23">
        <f t="shared" si="44"/>
        <v>1377</v>
      </c>
      <c r="C1380" s="28" t="str">
        <f t="shared" si="43"/>
        <v>//　 個他</v>
      </c>
    </row>
    <row r="1381" spans="2:3" x14ac:dyDescent="0.15">
      <c r="B1381" s="23">
        <f t="shared" si="44"/>
        <v>1378</v>
      </c>
      <c r="C1381" s="28" t="str">
        <f t="shared" si="43"/>
        <v>//　 個他</v>
      </c>
    </row>
    <row r="1382" spans="2:3" x14ac:dyDescent="0.15">
      <c r="B1382" s="23">
        <f t="shared" si="44"/>
        <v>1379</v>
      </c>
      <c r="C1382" s="28" t="str">
        <f t="shared" si="43"/>
        <v>//　 個他</v>
      </c>
    </row>
    <row r="1383" spans="2:3" x14ac:dyDescent="0.15">
      <c r="B1383" s="23">
        <f t="shared" si="44"/>
        <v>1380</v>
      </c>
      <c r="C1383" s="28" t="str">
        <f t="shared" si="43"/>
        <v>//　 個他</v>
      </c>
    </row>
    <row r="1384" spans="2:3" x14ac:dyDescent="0.15">
      <c r="B1384" s="23">
        <f t="shared" si="44"/>
        <v>1381</v>
      </c>
      <c r="C1384" s="28" t="str">
        <f t="shared" si="43"/>
        <v>//　 個他</v>
      </c>
    </row>
    <row r="1385" spans="2:3" x14ac:dyDescent="0.15">
      <c r="B1385" s="23">
        <f t="shared" si="44"/>
        <v>1382</v>
      </c>
      <c r="C1385" s="28" t="str">
        <f t="shared" si="43"/>
        <v>//　 個他</v>
      </c>
    </row>
    <row r="1386" spans="2:3" x14ac:dyDescent="0.15">
      <c r="B1386" s="23">
        <f t="shared" si="44"/>
        <v>1383</v>
      </c>
      <c r="C1386" s="28" t="str">
        <f t="shared" si="43"/>
        <v>//　 個他</v>
      </c>
    </row>
    <row r="1387" spans="2:3" x14ac:dyDescent="0.15">
      <c r="B1387" s="23">
        <f t="shared" si="44"/>
        <v>1384</v>
      </c>
      <c r="C1387" s="28" t="str">
        <f t="shared" si="43"/>
        <v>//　 個他</v>
      </c>
    </row>
    <row r="1388" spans="2:3" x14ac:dyDescent="0.15">
      <c r="B1388" s="23">
        <f t="shared" si="44"/>
        <v>1385</v>
      </c>
      <c r="C1388" s="28" t="str">
        <f t="shared" si="43"/>
        <v>//　 個他</v>
      </c>
    </row>
    <row r="1389" spans="2:3" x14ac:dyDescent="0.15">
      <c r="B1389" s="23">
        <f t="shared" si="44"/>
        <v>1386</v>
      </c>
      <c r="C1389" s="28" t="str">
        <f t="shared" si="43"/>
        <v>//　 個他</v>
      </c>
    </row>
    <row r="1390" spans="2:3" x14ac:dyDescent="0.15">
      <c r="B1390" s="23">
        <f t="shared" si="44"/>
        <v>1387</v>
      </c>
      <c r="C1390" s="28" t="str">
        <f t="shared" si="43"/>
        <v>//　 個他</v>
      </c>
    </row>
    <row r="1391" spans="2:3" x14ac:dyDescent="0.15">
      <c r="B1391" s="23">
        <f t="shared" si="44"/>
        <v>1388</v>
      </c>
      <c r="C1391" s="28" t="str">
        <f t="shared" si="43"/>
        <v>//　 個他</v>
      </c>
    </row>
    <row r="1392" spans="2:3" x14ac:dyDescent="0.15">
      <c r="B1392" s="23">
        <f t="shared" si="44"/>
        <v>1389</v>
      </c>
      <c r="C1392" s="28" t="str">
        <f t="shared" si="43"/>
        <v>//　 個他</v>
      </c>
    </row>
    <row r="1393" spans="2:3" x14ac:dyDescent="0.15">
      <c r="B1393" s="23">
        <f t="shared" si="44"/>
        <v>1390</v>
      </c>
      <c r="C1393" s="28" t="str">
        <f t="shared" si="43"/>
        <v>//　 個他</v>
      </c>
    </row>
    <row r="1394" spans="2:3" x14ac:dyDescent="0.15">
      <c r="B1394" s="23">
        <f t="shared" si="44"/>
        <v>1391</v>
      </c>
      <c r="C1394" s="28" t="str">
        <f t="shared" si="43"/>
        <v>//　 個他</v>
      </c>
    </row>
    <row r="1395" spans="2:3" x14ac:dyDescent="0.15">
      <c r="B1395" s="23">
        <f t="shared" si="44"/>
        <v>1392</v>
      </c>
      <c r="C1395" s="28" t="str">
        <f t="shared" si="43"/>
        <v>//　 個他</v>
      </c>
    </row>
    <row r="1396" spans="2:3" x14ac:dyDescent="0.15">
      <c r="B1396" s="23">
        <f t="shared" si="44"/>
        <v>1393</v>
      </c>
      <c r="C1396" s="28" t="str">
        <f t="shared" si="43"/>
        <v>//　 個他</v>
      </c>
    </row>
    <row r="1397" spans="2:3" x14ac:dyDescent="0.15">
      <c r="B1397" s="23">
        <f t="shared" si="44"/>
        <v>1394</v>
      </c>
      <c r="C1397" s="28" t="str">
        <f t="shared" si="43"/>
        <v>//　 個他</v>
      </c>
    </row>
    <row r="1398" spans="2:3" x14ac:dyDescent="0.15">
      <c r="B1398" s="23">
        <f t="shared" si="44"/>
        <v>1395</v>
      </c>
      <c r="C1398" s="28" t="str">
        <f t="shared" si="43"/>
        <v>//　 個他</v>
      </c>
    </row>
    <row r="1399" spans="2:3" x14ac:dyDescent="0.15">
      <c r="B1399" s="23">
        <f t="shared" si="44"/>
        <v>1396</v>
      </c>
      <c r="C1399" s="28" t="str">
        <f t="shared" si="43"/>
        <v>//　 個他</v>
      </c>
    </row>
    <row r="1400" spans="2:3" x14ac:dyDescent="0.15">
      <c r="B1400" s="23">
        <f t="shared" si="44"/>
        <v>1397</v>
      </c>
      <c r="C1400" s="28" t="str">
        <f t="shared" si="43"/>
        <v>//　 個他</v>
      </c>
    </row>
    <row r="1401" spans="2:3" x14ac:dyDescent="0.15">
      <c r="B1401" s="23">
        <f t="shared" si="44"/>
        <v>1398</v>
      </c>
      <c r="C1401" s="28" t="str">
        <f t="shared" si="43"/>
        <v>//　 個他</v>
      </c>
    </row>
    <row r="1402" spans="2:3" x14ac:dyDescent="0.15">
      <c r="B1402" s="23">
        <f t="shared" si="44"/>
        <v>1399</v>
      </c>
      <c r="C1402" s="28" t="str">
        <f t="shared" si="43"/>
        <v>//　 個他</v>
      </c>
    </row>
    <row r="1403" spans="2:3" x14ac:dyDescent="0.15">
      <c r="B1403" s="23">
        <f t="shared" si="44"/>
        <v>1400</v>
      </c>
      <c r="C1403" s="28" t="str">
        <f t="shared" si="43"/>
        <v>//　 個他</v>
      </c>
    </row>
    <row r="1404" spans="2:3" x14ac:dyDescent="0.15">
      <c r="B1404" s="23">
        <f t="shared" si="44"/>
        <v>1401</v>
      </c>
      <c r="C1404" s="28" t="str">
        <f t="shared" si="43"/>
        <v>//　 個他</v>
      </c>
    </row>
    <row r="1405" spans="2:3" x14ac:dyDescent="0.15">
      <c r="B1405" s="23">
        <f t="shared" si="44"/>
        <v>1402</v>
      </c>
      <c r="C1405" s="28" t="str">
        <f t="shared" si="43"/>
        <v>//　 個他</v>
      </c>
    </row>
    <row r="1406" spans="2:3" x14ac:dyDescent="0.15">
      <c r="B1406" s="23">
        <f t="shared" si="44"/>
        <v>1403</v>
      </c>
      <c r="C1406" s="28" t="str">
        <f t="shared" si="43"/>
        <v>//　 個他</v>
      </c>
    </row>
    <row r="1407" spans="2:3" x14ac:dyDescent="0.15">
      <c r="B1407" s="23">
        <f t="shared" si="44"/>
        <v>1404</v>
      </c>
      <c r="C1407" s="28" t="str">
        <f t="shared" si="43"/>
        <v>//　 個他</v>
      </c>
    </row>
    <row r="1408" spans="2:3" x14ac:dyDescent="0.15">
      <c r="B1408" s="23">
        <f t="shared" si="44"/>
        <v>1405</v>
      </c>
      <c r="C1408" s="28" t="str">
        <f t="shared" si="43"/>
        <v>//　 個他</v>
      </c>
    </row>
    <row r="1409" spans="2:3" x14ac:dyDescent="0.15">
      <c r="B1409" s="23">
        <f t="shared" si="44"/>
        <v>1406</v>
      </c>
      <c r="C1409" s="28" t="str">
        <f t="shared" si="43"/>
        <v>//　 個他</v>
      </c>
    </row>
    <row r="1410" spans="2:3" x14ac:dyDescent="0.15">
      <c r="B1410" s="23">
        <f t="shared" si="44"/>
        <v>1407</v>
      </c>
      <c r="C1410" s="28" t="str">
        <f t="shared" si="43"/>
        <v>//　 個他</v>
      </c>
    </row>
    <row r="1411" spans="2:3" x14ac:dyDescent="0.15">
      <c r="B1411" s="23">
        <f t="shared" si="44"/>
        <v>1408</v>
      </c>
      <c r="C1411" s="28" t="str">
        <f t="shared" si="43"/>
        <v>//　 個他</v>
      </c>
    </row>
    <row r="1412" spans="2:3" x14ac:dyDescent="0.15">
      <c r="B1412" s="23">
        <f t="shared" si="44"/>
        <v>1409</v>
      </c>
      <c r="C1412" s="28" t="str">
        <f t="shared" ref="C1412:C1475" si="45">CONCATENATE(I1412,"/",IF(LEN(J1412)=1,0&amp;J1412,J1412),"/",IF(LEN(K1412)=1,0&amp;K1412,K1412),"　",F1412," ",L1412,M1412,"個","他")</f>
        <v>//　 個他</v>
      </c>
    </row>
    <row r="1413" spans="2:3" x14ac:dyDescent="0.15">
      <c r="B1413" s="23">
        <f t="shared" si="44"/>
        <v>1410</v>
      </c>
      <c r="C1413" s="28" t="str">
        <f t="shared" si="45"/>
        <v>//　 個他</v>
      </c>
    </row>
    <row r="1414" spans="2:3" x14ac:dyDescent="0.15">
      <c r="B1414" s="23">
        <f t="shared" si="44"/>
        <v>1411</v>
      </c>
      <c r="C1414" s="28" t="str">
        <f t="shared" si="45"/>
        <v>//　 個他</v>
      </c>
    </row>
    <row r="1415" spans="2:3" x14ac:dyDescent="0.15">
      <c r="B1415" s="23">
        <f t="shared" ref="B1415:B1478" si="46">B1414+1</f>
        <v>1412</v>
      </c>
      <c r="C1415" s="28" t="str">
        <f t="shared" si="45"/>
        <v>//　 個他</v>
      </c>
    </row>
    <row r="1416" spans="2:3" x14ac:dyDescent="0.15">
      <c r="B1416" s="23">
        <f t="shared" si="46"/>
        <v>1413</v>
      </c>
      <c r="C1416" s="28" t="str">
        <f t="shared" si="45"/>
        <v>//　 個他</v>
      </c>
    </row>
    <row r="1417" spans="2:3" x14ac:dyDescent="0.15">
      <c r="B1417" s="23">
        <f t="shared" si="46"/>
        <v>1414</v>
      </c>
      <c r="C1417" s="28" t="str">
        <f t="shared" si="45"/>
        <v>//　 個他</v>
      </c>
    </row>
    <row r="1418" spans="2:3" x14ac:dyDescent="0.15">
      <c r="B1418" s="23">
        <f t="shared" si="46"/>
        <v>1415</v>
      </c>
      <c r="C1418" s="28" t="str">
        <f t="shared" si="45"/>
        <v>//　 個他</v>
      </c>
    </row>
    <row r="1419" spans="2:3" x14ac:dyDescent="0.15">
      <c r="B1419" s="23">
        <f t="shared" si="46"/>
        <v>1416</v>
      </c>
      <c r="C1419" s="28" t="str">
        <f t="shared" si="45"/>
        <v>//　 個他</v>
      </c>
    </row>
    <row r="1420" spans="2:3" x14ac:dyDescent="0.15">
      <c r="B1420" s="23">
        <f t="shared" si="46"/>
        <v>1417</v>
      </c>
      <c r="C1420" s="28" t="str">
        <f t="shared" si="45"/>
        <v>//　 個他</v>
      </c>
    </row>
    <row r="1421" spans="2:3" x14ac:dyDescent="0.15">
      <c r="B1421" s="23">
        <f t="shared" si="46"/>
        <v>1418</v>
      </c>
      <c r="C1421" s="28" t="str">
        <f t="shared" si="45"/>
        <v>//　 個他</v>
      </c>
    </row>
    <row r="1422" spans="2:3" x14ac:dyDescent="0.15">
      <c r="B1422" s="23">
        <f t="shared" si="46"/>
        <v>1419</v>
      </c>
      <c r="C1422" s="28" t="str">
        <f t="shared" si="45"/>
        <v>//　 個他</v>
      </c>
    </row>
    <row r="1423" spans="2:3" x14ac:dyDescent="0.15">
      <c r="B1423" s="23">
        <f t="shared" si="46"/>
        <v>1420</v>
      </c>
      <c r="C1423" s="28" t="str">
        <f t="shared" si="45"/>
        <v>//　 個他</v>
      </c>
    </row>
    <row r="1424" spans="2:3" x14ac:dyDescent="0.15">
      <c r="B1424" s="23">
        <f t="shared" si="46"/>
        <v>1421</v>
      </c>
      <c r="C1424" s="28" t="str">
        <f t="shared" si="45"/>
        <v>//　 個他</v>
      </c>
    </row>
    <row r="1425" spans="2:3" x14ac:dyDescent="0.15">
      <c r="B1425" s="23">
        <f t="shared" si="46"/>
        <v>1422</v>
      </c>
      <c r="C1425" s="28" t="str">
        <f t="shared" si="45"/>
        <v>//　 個他</v>
      </c>
    </row>
    <row r="1426" spans="2:3" x14ac:dyDescent="0.15">
      <c r="B1426" s="23">
        <f t="shared" si="46"/>
        <v>1423</v>
      </c>
      <c r="C1426" s="28" t="str">
        <f t="shared" si="45"/>
        <v>//　 個他</v>
      </c>
    </row>
    <row r="1427" spans="2:3" x14ac:dyDescent="0.15">
      <c r="B1427" s="23">
        <f t="shared" si="46"/>
        <v>1424</v>
      </c>
      <c r="C1427" s="28" t="str">
        <f t="shared" si="45"/>
        <v>//　 個他</v>
      </c>
    </row>
    <row r="1428" spans="2:3" x14ac:dyDescent="0.15">
      <c r="B1428" s="23">
        <f t="shared" si="46"/>
        <v>1425</v>
      </c>
      <c r="C1428" s="28" t="str">
        <f t="shared" si="45"/>
        <v>//　 個他</v>
      </c>
    </row>
    <row r="1429" spans="2:3" x14ac:dyDescent="0.15">
      <c r="B1429" s="23">
        <f t="shared" si="46"/>
        <v>1426</v>
      </c>
      <c r="C1429" s="28" t="str">
        <f t="shared" si="45"/>
        <v>//　 個他</v>
      </c>
    </row>
    <row r="1430" spans="2:3" x14ac:dyDescent="0.15">
      <c r="B1430" s="23">
        <f t="shared" si="46"/>
        <v>1427</v>
      </c>
      <c r="C1430" s="28" t="str">
        <f t="shared" si="45"/>
        <v>//　 個他</v>
      </c>
    </row>
    <row r="1431" spans="2:3" x14ac:dyDescent="0.15">
      <c r="B1431" s="23">
        <f t="shared" si="46"/>
        <v>1428</v>
      </c>
      <c r="C1431" s="28" t="str">
        <f t="shared" si="45"/>
        <v>//　 個他</v>
      </c>
    </row>
    <row r="1432" spans="2:3" x14ac:dyDescent="0.15">
      <c r="B1432" s="23">
        <f t="shared" si="46"/>
        <v>1429</v>
      </c>
      <c r="C1432" s="28" t="str">
        <f t="shared" si="45"/>
        <v>//　 個他</v>
      </c>
    </row>
    <row r="1433" spans="2:3" x14ac:dyDescent="0.15">
      <c r="B1433" s="23">
        <f t="shared" si="46"/>
        <v>1430</v>
      </c>
      <c r="C1433" s="28" t="str">
        <f t="shared" si="45"/>
        <v>//　 個他</v>
      </c>
    </row>
    <row r="1434" spans="2:3" x14ac:dyDescent="0.15">
      <c r="B1434" s="23">
        <f t="shared" si="46"/>
        <v>1431</v>
      </c>
      <c r="C1434" s="28" t="str">
        <f t="shared" si="45"/>
        <v>//　 個他</v>
      </c>
    </row>
    <row r="1435" spans="2:3" x14ac:dyDescent="0.15">
      <c r="B1435" s="23">
        <f t="shared" si="46"/>
        <v>1432</v>
      </c>
      <c r="C1435" s="28" t="str">
        <f t="shared" si="45"/>
        <v>//　 個他</v>
      </c>
    </row>
    <row r="1436" spans="2:3" x14ac:dyDescent="0.15">
      <c r="B1436" s="23">
        <f t="shared" si="46"/>
        <v>1433</v>
      </c>
      <c r="C1436" s="28" t="str">
        <f t="shared" si="45"/>
        <v>//　 個他</v>
      </c>
    </row>
    <row r="1437" spans="2:3" x14ac:dyDescent="0.15">
      <c r="B1437" s="23">
        <f t="shared" si="46"/>
        <v>1434</v>
      </c>
      <c r="C1437" s="28" t="str">
        <f t="shared" si="45"/>
        <v>//　 個他</v>
      </c>
    </row>
    <row r="1438" spans="2:3" x14ac:dyDescent="0.15">
      <c r="B1438" s="23">
        <f t="shared" si="46"/>
        <v>1435</v>
      </c>
      <c r="C1438" s="28" t="str">
        <f t="shared" si="45"/>
        <v>//　 個他</v>
      </c>
    </row>
    <row r="1439" spans="2:3" x14ac:dyDescent="0.15">
      <c r="B1439" s="23">
        <f t="shared" si="46"/>
        <v>1436</v>
      </c>
      <c r="C1439" s="28" t="str">
        <f t="shared" si="45"/>
        <v>//　 個他</v>
      </c>
    </row>
    <row r="1440" spans="2:3" x14ac:dyDescent="0.15">
      <c r="B1440" s="23">
        <f t="shared" si="46"/>
        <v>1437</v>
      </c>
      <c r="C1440" s="28" t="str">
        <f t="shared" si="45"/>
        <v>//　 個他</v>
      </c>
    </row>
    <row r="1441" spans="2:3" x14ac:dyDescent="0.15">
      <c r="B1441" s="23">
        <f t="shared" si="46"/>
        <v>1438</v>
      </c>
      <c r="C1441" s="28" t="str">
        <f t="shared" si="45"/>
        <v>//　 個他</v>
      </c>
    </row>
    <row r="1442" spans="2:3" x14ac:dyDescent="0.15">
      <c r="B1442" s="23">
        <f t="shared" si="46"/>
        <v>1439</v>
      </c>
      <c r="C1442" s="28" t="str">
        <f t="shared" si="45"/>
        <v>//　 個他</v>
      </c>
    </row>
    <row r="1443" spans="2:3" x14ac:dyDescent="0.15">
      <c r="B1443" s="23">
        <f t="shared" si="46"/>
        <v>1440</v>
      </c>
      <c r="C1443" s="28" t="str">
        <f t="shared" si="45"/>
        <v>//　 個他</v>
      </c>
    </row>
    <row r="1444" spans="2:3" x14ac:dyDescent="0.15">
      <c r="B1444" s="23">
        <f t="shared" si="46"/>
        <v>1441</v>
      </c>
      <c r="C1444" s="28" t="str">
        <f t="shared" si="45"/>
        <v>//　 個他</v>
      </c>
    </row>
    <row r="1445" spans="2:3" x14ac:dyDescent="0.15">
      <c r="B1445" s="23">
        <f t="shared" si="46"/>
        <v>1442</v>
      </c>
      <c r="C1445" s="28" t="str">
        <f t="shared" si="45"/>
        <v>//　 個他</v>
      </c>
    </row>
    <row r="1446" spans="2:3" x14ac:dyDescent="0.15">
      <c r="B1446" s="23">
        <f t="shared" si="46"/>
        <v>1443</v>
      </c>
      <c r="C1446" s="28" t="str">
        <f t="shared" si="45"/>
        <v>//　 個他</v>
      </c>
    </row>
    <row r="1447" spans="2:3" x14ac:dyDescent="0.15">
      <c r="B1447" s="23">
        <f t="shared" si="46"/>
        <v>1444</v>
      </c>
      <c r="C1447" s="28" t="str">
        <f t="shared" si="45"/>
        <v>//　 個他</v>
      </c>
    </row>
    <row r="1448" spans="2:3" x14ac:dyDescent="0.15">
      <c r="B1448" s="23">
        <f t="shared" si="46"/>
        <v>1445</v>
      </c>
      <c r="C1448" s="28" t="str">
        <f t="shared" si="45"/>
        <v>//　 個他</v>
      </c>
    </row>
    <row r="1449" spans="2:3" x14ac:dyDescent="0.15">
      <c r="B1449" s="23">
        <f t="shared" si="46"/>
        <v>1446</v>
      </c>
      <c r="C1449" s="28" t="str">
        <f t="shared" si="45"/>
        <v>//　 個他</v>
      </c>
    </row>
    <row r="1450" spans="2:3" x14ac:dyDescent="0.15">
      <c r="B1450" s="23">
        <f t="shared" si="46"/>
        <v>1447</v>
      </c>
      <c r="C1450" s="28" t="str">
        <f t="shared" si="45"/>
        <v>//　 個他</v>
      </c>
    </row>
    <row r="1451" spans="2:3" x14ac:dyDescent="0.15">
      <c r="B1451" s="23">
        <f t="shared" si="46"/>
        <v>1448</v>
      </c>
      <c r="C1451" s="28" t="str">
        <f t="shared" si="45"/>
        <v>//　 個他</v>
      </c>
    </row>
    <row r="1452" spans="2:3" x14ac:dyDescent="0.15">
      <c r="B1452" s="23">
        <f t="shared" si="46"/>
        <v>1449</v>
      </c>
      <c r="C1452" s="28" t="str">
        <f t="shared" si="45"/>
        <v>//　 個他</v>
      </c>
    </row>
    <row r="1453" spans="2:3" x14ac:dyDescent="0.15">
      <c r="B1453" s="23">
        <f t="shared" si="46"/>
        <v>1450</v>
      </c>
      <c r="C1453" s="28" t="str">
        <f t="shared" si="45"/>
        <v>//　 個他</v>
      </c>
    </row>
    <row r="1454" spans="2:3" x14ac:dyDescent="0.15">
      <c r="B1454" s="23">
        <f t="shared" si="46"/>
        <v>1451</v>
      </c>
      <c r="C1454" s="28" t="str">
        <f t="shared" si="45"/>
        <v>//　 個他</v>
      </c>
    </row>
    <row r="1455" spans="2:3" x14ac:dyDescent="0.15">
      <c r="B1455" s="23">
        <f t="shared" si="46"/>
        <v>1452</v>
      </c>
      <c r="C1455" s="28" t="str">
        <f t="shared" si="45"/>
        <v>//　 個他</v>
      </c>
    </row>
    <row r="1456" spans="2:3" x14ac:dyDescent="0.15">
      <c r="B1456" s="23">
        <f t="shared" si="46"/>
        <v>1453</v>
      </c>
      <c r="C1456" s="28" t="str">
        <f t="shared" si="45"/>
        <v>//　 個他</v>
      </c>
    </row>
    <row r="1457" spans="2:3" x14ac:dyDescent="0.15">
      <c r="B1457" s="23">
        <f t="shared" si="46"/>
        <v>1454</v>
      </c>
      <c r="C1457" s="28" t="str">
        <f t="shared" si="45"/>
        <v>//　 個他</v>
      </c>
    </row>
    <row r="1458" spans="2:3" x14ac:dyDescent="0.15">
      <c r="B1458" s="23">
        <f t="shared" si="46"/>
        <v>1455</v>
      </c>
      <c r="C1458" s="28" t="str">
        <f t="shared" si="45"/>
        <v>//　 個他</v>
      </c>
    </row>
    <row r="1459" spans="2:3" x14ac:dyDescent="0.15">
      <c r="B1459" s="23">
        <f t="shared" si="46"/>
        <v>1456</v>
      </c>
      <c r="C1459" s="28" t="str">
        <f t="shared" si="45"/>
        <v>//　 個他</v>
      </c>
    </row>
    <row r="1460" spans="2:3" x14ac:dyDescent="0.15">
      <c r="B1460" s="23">
        <f t="shared" si="46"/>
        <v>1457</v>
      </c>
      <c r="C1460" s="28" t="str">
        <f t="shared" si="45"/>
        <v>//　 個他</v>
      </c>
    </row>
    <row r="1461" spans="2:3" x14ac:dyDescent="0.15">
      <c r="B1461" s="23">
        <f t="shared" si="46"/>
        <v>1458</v>
      </c>
      <c r="C1461" s="28" t="str">
        <f t="shared" si="45"/>
        <v>//　 個他</v>
      </c>
    </row>
    <row r="1462" spans="2:3" x14ac:dyDescent="0.15">
      <c r="B1462" s="23">
        <f t="shared" si="46"/>
        <v>1459</v>
      </c>
      <c r="C1462" s="28" t="str">
        <f t="shared" si="45"/>
        <v>//　 個他</v>
      </c>
    </row>
    <row r="1463" spans="2:3" x14ac:dyDescent="0.15">
      <c r="B1463" s="23">
        <f t="shared" si="46"/>
        <v>1460</v>
      </c>
      <c r="C1463" s="28" t="str">
        <f t="shared" si="45"/>
        <v>//　 個他</v>
      </c>
    </row>
    <row r="1464" spans="2:3" x14ac:dyDescent="0.15">
      <c r="B1464" s="23">
        <f t="shared" si="46"/>
        <v>1461</v>
      </c>
      <c r="C1464" s="28" t="str">
        <f t="shared" si="45"/>
        <v>//　 個他</v>
      </c>
    </row>
    <row r="1465" spans="2:3" x14ac:dyDescent="0.15">
      <c r="B1465" s="23">
        <f t="shared" si="46"/>
        <v>1462</v>
      </c>
      <c r="C1465" s="28" t="str">
        <f t="shared" si="45"/>
        <v>//　 個他</v>
      </c>
    </row>
    <row r="1466" spans="2:3" x14ac:dyDescent="0.15">
      <c r="B1466" s="23">
        <f t="shared" si="46"/>
        <v>1463</v>
      </c>
      <c r="C1466" s="28" t="str">
        <f t="shared" si="45"/>
        <v>//　 個他</v>
      </c>
    </row>
    <row r="1467" spans="2:3" x14ac:dyDescent="0.15">
      <c r="B1467" s="23">
        <f t="shared" si="46"/>
        <v>1464</v>
      </c>
      <c r="C1467" s="28" t="str">
        <f t="shared" si="45"/>
        <v>//　 個他</v>
      </c>
    </row>
    <row r="1468" spans="2:3" x14ac:dyDescent="0.15">
      <c r="B1468" s="23">
        <f t="shared" si="46"/>
        <v>1465</v>
      </c>
      <c r="C1468" s="28" t="str">
        <f t="shared" si="45"/>
        <v>//　 個他</v>
      </c>
    </row>
    <row r="1469" spans="2:3" x14ac:dyDescent="0.15">
      <c r="B1469" s="23">
        <f t="shared" si="46"/>
        <v>1466</v>
      </c>
      <c r="C1469" s="28" t="str">
        <f t="shared" si="45"/>
        <v>//　 個他</v>
      </c>
    </row>
    <row r="1470" spans="2:3" x14ac:dyDescent="0.15">
      <c r="B1470" s="23">
        <f t="shared" si="46"/>
        <v>1467</v>
      </c>
      <c r="C1470" s="28" t="str">
        <f t="shared" si="45"/>
        <v>//　 個他</v>
      </c>
    </row>
    <row r="1471" spans="2:3" x14ac:dyDescent="0.15">
      <c r="B1471" s="23">
        <f t="shared" si="46"/>
        <v>1468</v>
      </c>
      <c r="C1471" s="28" t="str">
        <f t="shared" si="45"/>
        <v>//　 個他</v>
      </c>
    </row>
    <row r="1472" spans="2:3" x14ac:dyDescent="0.15">
      <c r="B1472" s="23">
        <f t="shared" si="46"/>
        <v>1469</v>
      </c>
      <c r="C1472" s="28" t="str">
        <f t="shared" si="45"/>
        <v>//　 個他</v>
      </c>
    </row>
    <row r="1473" spans="2:3" x14ac:dyDescent="0.15">
      <c r="B1473" s="23">
        <f t="shared" si="46"/>
        <v>1470</v>
      </c>
      <c r="C1473" s="28" t="str">
        <f t="shared" si="45"/>
        <v>//　 個他</v>
      </c>
    </row>
    <row r="1474" spans="2:3" x14ac:dyDescent="0.15">
      <c r="B1474" s="23">
        <f t="shared" si="46"/>
        <v>1471</v>
      </c>
      <c r="C1474" s="28" t="str">
        <f t="shared" si="45"/>
        <v>//　 個他</v>
      </c>
    </row>
    <row r="1475" spans="2:3" x14ac:dyDescent="0.15">
      <c r="B1475" s="23">
        <f t="shared" si="46"/>
        <v>1472</v>
      </c>
      <c r="C1475" s="28" t="str">
        <f t="shared" si="45"/>
        <v>//　 個他</v>
      </c>
    </row>
    <row r="1476" spans="2:3" x14ac:dyDescent="0.15">
      <c r="B1476" s="23">
        <f t="shared" si="46"/>
        <v>1473</v>
      </c>
      <c r="C1476" s="28" t="str">
        <f t="shared" ref="C1476:C1539" si="47">CONCATENATE(I1476,"/",IF(LEN(J1476)=1,0&amp;J1476,J1476),"/",IF(LEN(K1476)=1,0&amp;K1476,K1476),"　",F1476," ",L1476,M1476,"個","他")</f>
        <v>//　 個他</v>
      </c>
    </row>
    <row r="1477" spans="2:3" x14ac:dyDescent="0.15">
      <c r="B1477" s="23">
        <f t="shared" si="46"/>
        <v>1474</v>
      </c>
      <c r="C1477" s="28" t="str">
        <f t="shared" si="47"/>
        <v>//　 個他</v>
      </c>
    </row>
    <row r="1478" spans="2:3" x14ac:dyDescent="0.15">
      <c r="B1478" s="23">
        <f t="shared" si="46"/>
        <v>1475</v>
      </c>
      <c r="C1478" s="28" t="str">
        <f t="shared" si="47"/>
        <v>//　 個他</v>
      </c>
    </row>
    <row r="1479" spans="2:3" x14ac:dyDescent="0.15">
      <c r="B1479" s="23">
        <f t="shared" ref="B1479:B1542" si="48">B1478+1</f>
        <v>1476</v>
      </c>
      <c r="C1479" s="28" t="str">
        <f t="shared" si="47"/>
        <v>//　 個他</v>
      </c>
    </row>
    <row r="1480" spans="2:3" x14ac:dyDescent="0.15">
      <c r="B1480" s="23">
        <f t="shared" si="48"/>
        <v>1477</v>
      </c>
      <c r="C1480" s="28" t="str">
        <f t="shared" si="47"/>
        <v>//　 個他</v>
      </c>
    </row>
    <row r="1481" spans="2:3" x14ac:dyDescent="0.15">
      <c r="B1481" s="23">
        <f t="shared" si="48"/>
        <v>1478</v>
      </c>
      <c r="C1481" s="28" t="str">
        <f t="shared" si="47"/>
        <v>//　 個他</v>
      </c>
    </row>
    <row r="1482" spans="2:3" x14ac:dyDescent="0.15">
      <c r="B1482" s="23">
        <f t="shared" si="48"/>
        <v>1479</v>
      </c>
      <c r="C1482" s="28" t="str">
        <f t="shared" si="47"/>
        <v>//　 個他</v>
      </c>
    </row>
    <row r="1483" spans="2:3" x14ac:dyDescent="0.15">
      <c r="B1483" s="23">
        <f t="shared" si="48"/>
        <v>1480</v>
      </c>
      <c r="C1483" s="28" t="str">
        <f t="shared" si="47"/>
        <v>//　 個他</v>
      </c>
    </row>
    <row r="1484" spans="2:3" x14ac:dyDescent="0.15">
      <c r="B1484" s="23">
        <f t="shared" si="48"/>
        <v>1481</v>
      </c>
      <c r="C1484" s="28" t="str">
        <f t="shared" si="47"/>
        <v>//　 個他</v>
      </c>
    </row>
    <row r="1485" spans="2:3" x14ac:dyDescent="0.15">
      <c r="B1485" s="23">
        <f t="shared" si="48"/>
        <v>1482</v>
      </c>
      <c r="C1485" s="28" t="str">
        <f t="shared" si="47"/>
        <v>//　 個他</v>
      </c>
    </row>
    <row r="1486" spans="2:3" x14ac:dyDescent="0.15">
      <c r="B1486" s="23">
        <f t="shared" si="48"/>
        <v>1483</v>
      </c>
      <c r="C1486" s="28" t="str">
        <f t="shared" si="47"/>
        <v>//　 個他</v>
      </c>
    </row>
    <row r="1487" spans="2:3" x14ac:dyDescent="0.15">
      <c r="B1487" s="23">
        <f t="shared" si="48"/>
        <v>1484</v>
      </c>
      <c r="C1487" s="28" t="str">
        <f t="shared" si="47"/>
        <v>//　 個他</v>
      </c>
    </row>
    <row r="1488" spans="2:3" x14ac:dyDescent="0.15">
      <c r="B1488" s="23">
        <f t="shared" si="48"/>
        <v>1485</v>
      </c>
      <c r="C1488" s="28" t="str">
        <f t="shared" si="47"/>
        <v>//　 個他</v>
      </c>
    </row>
    <row r="1489" spans="2:3" x14ac:dyDescent="0.15">
      <c r="B1489" s="23">
        <f t="shared" si="48"/>
        <v>1486</v>
      </c>
      <c r="C1489" s="28" t="str">
        <f t="shared" si="47"/>
        <v>//　 個他</v>
      </c>
    </row>
    <row r="1490" spans="2:3" x14ac:dyDescent="0.15">
      <c r="B1490" s="23">
        <f t="shared" si="48"/>
        <v>1487</v>
      </c>
      <c r="C1490" s="28" t="str">
        <f t="shared" si="47"/>
        <v>//　 個他</v>
      </c>
    </row>
    <row r="1491" spans="2:3" x14ac:dyDescent="0.15">
      <c r="B1491" s="23">
        <f t="shared" si="48"/>
        <v>1488</v>
      </c>
      <c r="C1491" s="28" t="str">
        <f t="shared" si="47"/>
        <v>//　 個他</v>
      </c>
    </row>
    <row r="1492" spans="2:3" x14ac:dyDescent="0.15">
      <c r="B1492" s="23">
        <f t="shared" si="48"/>
        <v>1489</v>
      </c>
      <c r="C1492" s="28" t="str">
        <f t="shared" si="47"/>
        <v>//　 個他</v>
      </c>
    </row>
    <row r="1493" spans="2:3" x14ac:dyDescent="0.15">
      <c r="B1493" s="23">
        <f t="shared" si="48"/>
        <v>1490</v>
      </c>
      <c r="C1493" s="28" t="str">
        <f t="shared" si="47"/>
        <v>//　 個他</v>
      </c>
    </row>
    <row r="1494" spans="2:3" x14ac:dyDescent="0.15">
      <c r="B1494" s="23">
        <f t="shared" si="48"/>
        <v>1491</v>
      </c>
      <c r="C1494" s="28" t="str">
        <f t="shared" si="47"/>
        <v>//　 個他</v>
      </c>
    </row>
    <row r="1495" spans="2:3" x14ac:dyDescent="0.15">
      <c r="B1495" s="23">
        <f t="shared" si="48"/>
        <v>1492</v>
      </c>
      <c r="C1495" s="28" t="str">
        <f t="shared" si="47"/>
        <v>//　 個他</v>
      </c>
    </row>
    <row r="1496" spans="2:3" x14ac:dyDescent="0.15">
      <c r="B1496" s="23">
        <f t="shared" si="48"/>
        <v>1493</v>
      </c>
      <c r="C1496" s="28" t="str">
        <f t="shared" si="47"/>
        <v>//　 個他</v>
      </c>
    </row>
    <row r="1497" spans="2:3" x14ac:dyDescent="0.15">
      <c r="B1497" s="23">
        <f t="shared" si="48"/>
        <v>1494</v>
      </c>
      <c r="C1497" s="28" t="str">
        <f t="shared" si="47"/>
        <v>//　 個他</v>
      </c>
    </row>
    <row r="1498" spans="2:3" x14ac:dyDescent="0.15">
      <c r="B1498" s="23">
        <f t="shared" si="48"/>
        <v>1495</v>
      </c>
      <c r="C1498" s="28" t="str">
        <f t="shared" si="47"/>
        <v>//　 個他</v>
      </c>
    </row>
    <row r="1499" spans="2:3" x14ac:dyDescent="0.15">
      <c r="B1499" s="23">
        <f t="shared" si="48"/>
        <v>1496</v>
      </c>
      <c r="C1499" s="28" t="str">
        <f t="shared" si="47"/>
        <v>//　 個他</v>
      </c>
    </row>
    <row r="1500" spans="2:3" x14ac:dyDescent="0.15">
      <c r="B1500" s="23">
        <f t="shared" si="48"/>
        <v>1497</v>
      </c>
      <c r="C1500" s="28" t="str">
        <f t="shared" si="47"/>
        <v>//　 個他</v>
      </c>
    </row>
    <row r="1501" spans="2:3" x14ac:dyDescent="0.15">
      <c r="B1501" s="23">
        <f t="shared" si="48"/>
        <v>1498</v>
      </c>
      <c r="C1501" s="28" t="str">
        <f t="shared" si="47"/>
        <v>//　 個他</v>
      </c>
    </row>
    <row r="1502" spans="2:3" x14ac:dyDescent="0.15">
      <c r="B1502" s="23">
        <f t="shared" si="48"/>
        <v>1499</v>
      </c>
      <c r="C1502" s="28" t="str">
        <f t="shared" si="47"/>
        <v>//　 個他</v>
      </c>
    </row>
    <row r="1503" spans="2:3" x14ac:dyDescent="0.15">
      <c r="B1503" s="23">
        <f t="shared" si="48"/>
        <v>1500</v>
      </c>
      <c r="C1503" s="28" t="str">
        <f t="shared" si="47"/>
        <v>//　 個他</v>
      </c>
    </row>
    <row r="1504" spans="2:3" x14ac:dyDescent="0.15">
      <c r="B1504" s="23">
        <f t="shared" si="48"/>
        <v>1501</v>
      </c>
      <c r="C1504" s="28" t="str">
        <f t="shared" si="47"/>
        <v>//　 個他</v>
      </c>
    </row>
    <row r="1505" spans="2:3" x14ac:dyDescent="0.15">
      <c r="B1505" s="23">
        <f t="shared" si="48"/>
        <v>1502</v>
      </c>
      <c r="C1505" s="28" t="str">
        <f t="shared" si="47"/>
        <v>//　 個他</v>
      </c>
    </row>
    <row r="1506" spans="2:3" x14ac:dyDescent="0.15">
      <c r="B1506" s="23">
        <f t="shared" si="48"/>
        <v>1503</v>
      </c>
      <c r="C1506" s="28" t="str">
        <f t="shared" si="47"/>
        <v>//　 個他</v>
      </c>
    </row>
    <row r="1507" spans="2:3" x14ac:dyDescent="0.15">
      <c r="B1507" s="23">
        <f t="shared" si="48"/>
        <v>1504</v>
      </c>
      <c r="C1507" s="28" t="str">
        <f t="shared" si="47"/>
        <v>//　 個他</v>
      </c>
    </row>
    <row r="1508" spans="2:3" x14ac:dyDescent="0.15">
      <c r="B1508" s="23">
        <f t="shared" si="48"/>
        <v>1505</v>
      </c>
      <c r="C1508" s="28" t="str">
        <f t="shared" si="47"/>
        <v>//　 個他</v>
      </c>
    </row>
    <row r="1509" spans="2:3" x14ac:dyDescent="0.15">
      <c r="B1509" s="23">
        <f t="shared" si="48"/>
        <v>1506</v>
      </c>
      <c r="C1509" s="28" t="str">
        <f t="shared" si="47"/>
        <v>//　 個他</v>
      </c>
    </row>
    <row r="1510" spans="2:3" x14ac:dyDescent="0.15">
      <c r="B1510" s="23">
        <f t="shared" si="48"/>
        <v>1507</v>
      </c>
      <c r="C1510" s="28" t="str">
        <f t="shared" si="47"/>
        <v>//　 個他</v>
      </c>
    </row>
    <row r="1511" spans="2:3" x14ac:dyDescent="0.15">
      <c r="B1511" s="23">
        <f t="shared" si="48"/>
        <v>1508</v>
      </c>
      <c r="C1511" s="28" t="str">
        <f t="shared" si="47"/>
        <v>//　 個他</v>
      </c>
    </row>
    <row r="1512" spans="2:3" x14ac:dyDescent="0.15">
      <c r="B1512" s="23">
        <f t="shared" si="48"/>
        <v>1509</v>
      </c>
      <c r="C1512" s="28" t="str">
        <f t="shared" si="47"/>
        <v>//　 個他</v>
      </c>
    </row>
    <row r="1513" spans="2:3" x14ac:dyDescent="0.15">
      <c r="B1513" s="23">
        <f t="shared" si="48"/>
        <v>1510</v>
      </c>
      <c r="C1513" s="28" t="str">
        <f t="shared" si="47"/>
        <v>//　 個他</v>
      </c>
    </row>
    <row r="1514" spans="2:3" x14ac:dyDescent="0.15">
      <c r="B1514" s="23">
        <f t="shared" si="48"/>
        <v>1511</v>
      </c>
      <c r="C1514" s="28" t="str">
        <f t="shared" si="47"/>
        <v>//　 個他</v>
      </c>
    </row>
    <row r="1515" spans="2:3" x14ac:dyDescent="0.15">
      <c r="B1515" s="23">
        <f t="shared" si="48"/>
        <v>1512</v>
      </c>
      <c r="C1515" s="28" t="str">
        <f t="shared" si="47"/>
        <v>//　 個他</v>
      </c>
    </row>
    <row r="1516" spans="2:3" x14ac:dyDescent="0.15">
      <c r="B1516" s="23">
        <f t="shared" si="48"/>
        <v>1513</v>
      </c>
      <c r="C1516" s="28" t="str">
        <f t="shared" si="47"/>
        <v>//　 個他</v>
      </c>
    </row>
    <row r="1517" spans="2:3" x14ac:dyDescent="0.15">
      <c r="B1517" s="23">
        <f t="shared" si="48"/>
        <v>1514</v>
      </c>
      <c r="C1517" s="28" t="str">
        <f t="shared" si="47"/>
        <v>//　 個他</v>
      </c>
    </row>
    <row r="1518" spans="2:3" x14ac:dyDescent="0.15">
      <c r="B1518" s="23">
        <f t="shared" si="48"/>
        <v>1515</v>
      </c>
      <c r="C1518" s="28" t="str">
        <f t="shared" si="47"/>
        <v>//　 個他</v>
      </c>
    </row>
    <row r="1519" spans="2:3" x14ac:dyDescent="0.15">
      <c r="B1519" s="23">
        <f t="shared" si="48"/>
        <v>1516</v>
      </c>
      <c r="C1519" s="28" t="str">
        <f t="shared" si="47"/>
        <v>//　 個他</v>
      </c>
    </row>
    <row r="1520" spans="2:3" x14ac:dyDescent="0.15">
      <c r="B1520" s="23">
        <f t="shared" si="48"/>
        <v>1517</v>
      </c>
      <c r="C1520" s="28" t="str">
        <f t="shared" si="47"/>
        <v>//　 個他</v>
      </c>
    </row>
    <row r="1521" spans="2:3" x14ac:dyDescent="0.15">
      <c r="B1521" s="23">
        <f t="shared" si="48"/>
        <v>1518</v>
      </c>
      <c r="C1521" s="28" t="str">
        <f t="shared" si="47"/>
        <v>//　 個他</v>
      </c>
    </row>
    <row r="1522" spans="2:3" x14ac:dyDescent="0.15">
      <c r="B1522" s="23">
        <f t="shared" si="48"/>
        <v>1519</v>
      </c>
      <c r="C1522" s="28" t="str">
        <f t="shared" si="47"/>
        <v>//　 個他</v>
      </c>
    </row>
    <row r="1523" spans="2:3" x14ac:dyDescent="0.15">
      <c r="B1523" s="23">
        <f t="shared" si="48"/>
        <v>1520</v>
      </c>
      <c r="C1523" s="28" t="str">
        <f t="shared" si="47"/>
        <v>//　 個他</v>
      </c>
    </row>
    <row r="1524" spans="2:3" x14ac:dyDescent="0.15">
      <c r="B1524" s="23">
        <f t="shared" si="48"/>
        <v>1521</v>
      </c>
      <c r="C1524" s="28" t="str">
        <f t="shared" si="47"/>
        <v>//　 個他</v>
      </c>
    </row>
    <row r="1525" spans="2:3" x14ac:dyDescent="0.15">
      <c r="B1525" s="23">
        <f t="shared" si="48"/>
        <v>1522</v>
      </c>
      <c r="C1525" s="28" t="str">
        <f t="shared" si="47"/>
        <v>//　 個他</v>
      </c>
    </row>
    <row r="1526" spans="2:3" x14ac:dyDescent="0.15">
      <c r="B1526" s="23">
        <f t="shared" si="48"/>
        <v>1523</v>
      </c>
      <c r="C1526" s="28" t="str">
        <f t="shared" si="47"/>
        <v>//　 個他</v>
      </c>
    </row>
    <row r="1527" spans="2:3" x14ac:dyDescent="0.15">
      <c r="B1527" s="23">
        <f t="shared" si="48"/>
        <v>1524</v>
      </c>
      <c r="C1527" s="28" t="str">
        <f t="shared" si="47"/>
        <v>//　 個他</v>
      </c>
    </row>
    <row r="1528" spans="2:3" x14ac:dyDescent="0.15">
      <c r="B1528" s="23">
        <f t="shared" si="48"/>
        <v>1525</v>
      </c>
      <c r="C1528" s="28" t="str">
        <f t="shared" si="47"/>
        <v>//　 個他</v>
      </c>
    </row>
    <row r="1529" spans="2:3" x14ac:dyDescent="0.15">
      <c r="B1529" s="23">
        <f t="shared" si="48"/>
        <v>1526</v>
      </c>
      <c r="C1529" s="28" t="str">
        <f t="shared" si="47"/>
        <v>//　 個他</v>
      </c>
    </row>
    <row r="1530" spans="2:3" x14ac:dyDescent="0.15">
      <c r="B1530" s="23">
        <f t="shared" si="48"/>
        <v>1527</v>
      </c>
      <c r="C1530" s="28" t="str">
        <f t="shared" si="47"/>
        <v>//　 個他</v>
      </c>
    </row>
    <row r="1531" spans="2:3" x14ac:dyDescent="0.15">
      <c r="B1531" s="23">
        <f t="shared" si="48"/>
        <v>1528</v>
      </c>
      <c r="C1531" s="28" t="str">
        <f t="shared" si="47"/>
        <v>//　 個他</v>
      </c>
    </row>
    <row r="1532" spans="2:3" x14ac:dyDescent="0.15">
      <c r="B1532" s="23">
        <f t="shared" si="48"/>
        <v>1529</v>
      </c>
      <c r="C1532" s="28" t="str">
        <f t="shared" si="47"/>
        <v>//　 個他</v>
      </c>
    </row>
    <row r="1533" spans="2:3" x14ac:dyDescent="0.15">
      <c r="B1533" s="23">
        <f t="shared" si="48"/>
        <v>1530</v>
      </c>
      <c r="C1533" s="28" t="str">
        <f t="shared" si="47"/>
        <v>//　 個他</v>
      </c>
    </row>
    <row r="1534" spans="2:3" x14ac:dyDescent="0.15">
      <c r="B1534" s="23">
        <f t="shared" si="48"/>
        <v>1531</v>
      </c>
      <c r="C1534" s="28" t="str">
        <f t="shared" si="47"/>
        <v>//　 個他</v>
      </c>
    </row>
    <row r="1535" spans="2:3" x14ac:dyDescent="0.15">
      <c r="B1535" s="23">
        <f t="shared" si="48"/>
        <v>1532</v>
      </c>
      <c r="C1535" s="28" t="str">
        <f t="shared" si="47"/>
        <v>//　 個他</v>
      </c>
    </row>
    <row r="1536" spans="2:3" x14ac:dyDescent="0.15">
      <c r="B1536" s="23">
        <f t="shared" si="48"/>
        <v>1533</v>
      </c>
      <c r="C1536" s="28" t="str">
        <f t="shared" si="47"/>
        <v>//　 個他</v>
      </c>
    </row>
    <row r="1537" spans="2:3" x14ac:dyDescent="0.15">
      <c r="B1537" s="23">
        <f t="shared" si="48"/>
        <v>1534</v>
      </c>
      <c r="C1537" s="28" t="str">
        <f t="shared" si="47"/>
        <v>//　 個他</v>
      </c>
    </row>
    <row r="1538" spans="2:3" x14ac:dyDescent="0.15">
      <c r="B1538" s="23">
        <f t="shared" si="48"/>
        <v>1535</v>
      </c>
      <c r="C1538" s="28" t="str">
        <f t="shared" si="47"/>
        <v>//　 個他</v>
      </c>
    </row>
    <row r="1539" spans="2:3" x14ac:dyDescent="0.15">
      <c r="B1539" s="23">
        <f t="shared" si="48"/>
        <v>1536</v>
      </c>
      <c r="C1539" s="28" t="str">
        <f t="shared" si="47"/>
        <v>//　 個他</v>
      </c>
    </row>
    <row r="1540" spans="2:3" x14ac:dyDescent="0.15">
      <c r="B1540" s="23">
        <f t="shared" si="48"/>
        <v>1537</v>
      </c>
      <c r="C1540" s="28" t="str">
        <f t="shared" ref="C1540:C1603" si="49">CONCATENATE(I1540,"/",IF(LEN(J1540)=1,0&amp;J1540,J1540),"/",IF(LEN(K1540)=1,0&amp;K1540,K1540),"　",F1540," ",L1540,M1540,"個","他")</f>
        <v>//　 個他</v>
      </c>
    </row>
    <row r="1541" spans="2:3" x14ac:dyDescent="0.15">
      <c r="B1541" s="23">
        <f t="shared" si="48"/>
        <v>1538</v>
      </c>
      <c r="C1541" s="28" t="str">
        <f t="shared" si="49"/>
        <v>//　 個他</v>
      </c>
    </row>
    <row r="1542" spans="2:3" x14ac:dyDescent="0.15">
      <c r="B1542" s="23">
        <f t="shared" si="48"/>
        <v>1539</v>
      </c>
      <c r="C1542" s="28" t="str">
        <f t="shared" si="49"/>
        <v>//　 個他</v>
      </c>
    </row>
    <row r="1543" spans="2:3" x14ac:dyDescent="0.15">
      <c r="B1543" s="23">
        <f t="shared" ref="B1543:B1606" si="50">B1542+1</f>
        <v>1540</v>
      </c>
      <c r="C1543" s="28" t="str">
        <f t="shared" si="49"/>
        <v>//　 個他</v>
      </c>
    </row>
    <row r="1544" spans="2:3" x14ac:dyDescent="0.15">
      <c r="B1544" s="23">
        <f t="shared" si="50"/>
        <v>1541</v>
      </c>
      <c r="C1544" s="28" t="str">
        <f t="shared" si="49"/>
        <v>//　 個他</v>
      </c>
    </row>
    <row r="1545" spans="2:3" x14ac:dyDescent="0.15">
      <c r="B1545" s="23">
        <f t="shared" si="50"/>
        <v>1542</v>
      </c>
      <c r="C1545" s="28" t="str">
        <f t="shared" si="49"/>
        <v>//　 個他</v>
      </c>
    </row>
    <row r="1546" spans="2:3" x14ac:dyDescent="0.15">
      <c r="B1546" s="23">
        <f t="shared" si="50"/>
        <v>1543</v>
      </c>
      <c r="C1546" s="28" t="str">
        <f t="shared" si="49"/>
        <v>//　 個他</v>
      </c>
    </row>
    <row r="1547" spans="2:3" x14ac:dyDescent="0.15">
      <c r="B1547" s="23">
        <f t="shared" si="50"/>
        <v>1544</v>
      </c>
      <c r="C1547" s="28" t="str">
        <f t="shared" si="49"/>
        <v>//　 個他</v>
      </c>
    </row>
    <row r="1548" spans="2:3" x14ac:dyDescent="0.15">
      <c r="B1548" s="23">
        <f t="shared" si="50"/>
        <v>1545</v>
      </c>
      <c r="C1548" s="28" t="str">
        <f t="shared" si="49"/>
        <v>//　 個他</v>
      </c>
    </row>
    <row r="1549" spans="2:3" x14ac:dyDescent="0.15">
      <c r="B1549" s="23">
        <f t="shared" si="50"/>
        <v>1546</v>
      </c>
      <c r="C1549" s="28" t="str">
        <f t="shared" si="49"/>
        <v>//　 個他</v>
      </c>
    </row>
    <row r="1550" spans="2:3" x14ac:dyDescent="0.15">
      <c r="B1550" s="23">
        <f t="shared" si="50"/>
        <v>1547</v>
      </c>
      <c r="C1550" s="28" t="str">
        <f t="shared" si="49"/>
        <v>//　 個他</v>
      </c>
    </row>
    <row r="1551" spans="2:3" x14ac:dyDescent="0.15">
      <c r="B1551" s="23">
        <f t="shared" si="50"/>
        <v>1548</v>
      </c>
      <c r="C1551" s="28" t="str">
        <f t="shared" si="49"/>
        <v>//　 個他</v>
      </c>
    </row>
    <row r="1552" spans="2:3" x14ac:dyDescent="0.15">
      <c r="B1552" s="23">
        <f t="shared" si="50"/>
        <v>1549</v>
      </c>
      <c r="C1552" s="28" t="str">
        <f t="shared" si="49"/>
        <v>//　 個他</v>
      </c>
    </row>
    <row r="1553" spans="2:3" x14ac:dyDescent="0.15">
      <c r="B1553" s="23">
        <f t="shared" si="50"/>
        <v>1550</v>
      </c>
      <c r="C1553" s="28" t="str">
        <f t="shared" si="49"/>
        <v>//　 個他</v>
      </c>
    </row>
    <row r="1554" spans="2:3" x14ac:dyDescent="0.15">
      <c r="B1554" s="23">
        <f t="shared" si="50"/>
        <v>1551</v>
      </c>
      <c r="C1554" s="28" t="str">
        <f t="shared" si="49"/>
        <v>//　 個他</v>
      </c>
    </row>
    <row r="1555" spans="2:3" x14ac:dyDescent="0.15">
      <c r="B1555" s="23">
        <f t="shared" si="50"/>
        <v>1552</v>
      </c>
      <c r="C1555" s="28" t="str">
        <f t="shared" si="49"/>
        <v>//　 個他</v>
      </c>
    </row>
    <row r="1556" spans="2:3" x14ac:dyDescent="0.15">
      <c r="B1556" s="23">
        <f t="shared" si="50"/>
        <v>1553</v>
      </c>
      <c r="C1556" s="28" t="str">
        <f t="shared" si="49"/>
        <v>//　 個他</v>
      </c>
    </row>
    <row r="1557" spans="2:3" x14ac:dyDescent="0.15">
      <c r="B1557" s="23">
        <f t="shared" si="50"/>
        <v>1554</v>
      </c>
      <c r="C1557" s="28" t="str">
        <f t="shared" si="49"/>
        <v>//　 個他</v>
      </c>
    </row>
    <row r="1558" spans="2:3" x14ac:dyDescent="0.15">
      <c r="B1558" s="23">
        <f t="shared" si="50"/>
        <v>1555</v>
      </c>
      <c r="C1558" s="28" t="str">
        <f t="shared" si="49"/>
        <v>//　 個他</v>
      </c>
    </row>
    <row r="1559" spans="2:3" x14ac:dyDescent="0.15">
      <c r="B1559" s="23">
        <f t="shared" si="50"/>
        <v>1556</v>
      </c>
      <c r="C1559" s="28" t="str">
        <f t="shared" si="49"/>
        <v>//　 個他</v>
      </c>
    </row>
    <row r="1560" spans="2:3" x14ac:dyDescent="0.15">
      <c r="B1560" s="23">
        <f t="shared" si="50"/>
        <v>1557</v>
      </c>
      <c r="C1560" s="28" t="str">
        <f t="shared" si="49"/>
        <v>//　 個他</v>
      </c>
    </row>
    <row r="1561" spans="2:3" x14ac:dyDescent="0.15">
      <c r="B1561" s="23">
        <f t="shared" si="50"/>
        <v>1558</v>
      </c>
      <c r="C1561" s="28" t="str">
        <f t="shared" si="49"/>
        <v>//　 個他</v>
      </c>
    </row>
    <row r="1562" spans="2:3" x14ac:dyDescent="0.15">
      <c r="B1562" s="23">
        <f t="shared" si="50"/>
        <v>1559</v>
      </c>
      <c r="C1562" s="28" t="str">
        <f t="shared" si="49"/>
        <v>//　 個他</v>
      </c>
    </row>
    <row r="1563" spans="2:3" x14ac:dyDescent="0.15">
      <c r="B1563" s="23">
        <f t="shared" si="50"/>
        <v>1560</v>
      </c>
      <c r="C1563" s="28" t="str">
        <f t="shared" si="49"/>
        <v>//　 個他</v>
      </c>
    </row>
    <row r="1564" spans="2:3" x14ac:dyDescent="0.15">
      <c r="B1564" s="23">
        <f t="shared" si="50"/>
        <v>1561</v>
      </c>
      <c r="C1564" s="28" t="str">
        <f t="shared" si="49"/>
        <v>//　 個他</v>
      </c>
    </row>
    <row r="1565" spans="2:3" x14ac:dyDescent="0.15">
      <c r="B1565" s="23">
        <f t="shared" si="50"/>
        <v>1562</v>
      </c>
      <c r="C1565" s="28" t="str">
        <f t="shared" si="49"/>
        <v>//　 個他</v>
      </c>
    </row>
    <row r="1566" spans="2:3" x14ac:dyDescent="0.15">
      <c r="B1566" s="23">
        <f t="shared" si="50"/>
        <v>1563</v>
      </c>
      <c r="C1566" s="28" t="str">
        <f t="shared" si="49"/>
        <v>//　 個他</v>
      </c>
    </row>
    <row r="1567" spans="2:3" x14ac:dyDescent="0.15">
      <c r="B1567" s="23">
        <f t="shared" si="50"/>
        <v>1564</v>
      </c>
      <c r="C1567" s="28" t="str">
        <f t="shared" si="49"/>
        <v>//　 個他</v>
      </c>
    </row>
    <row r="1568" spans="2:3" x14ac:dyDescent="0.15">
      <c r="B1568" s="23">
        <f t="shared" si="50"/>
        <v>1565</v>
      </c>
      <c r="C1568" s="28" t="str">
        <f t="shared" si="49"/>
        <v>//　 個他</v>
      </c>
    </row>
    <row r="1569" spans="2:3" x14ac:dyDescent="0.15">
      <c r="B1569" s="23">
        <f t="shared" si="50"/>
        <v>1566</v>
      </c>
      <c r="C1569" s="28" t="str">
        <f t="shared" si="49"/>
        <v>//　 個他</v>
      </c>
    </row>
    <row r="1570" spans="2:3" x14ac:dyDescent="0.15">
      <c r="B1570" s="23">
        <f t="shared" si="50"/>
        <v>1567</v>
      </c>
      <c r="C1570" s="28" t="str">
        <f t="shared" si="49"/>
        <v>//　 個他</v>
      </c>
    </row>
    <row r="1571" spans="2:3" x14ac:dyDescent="0.15">
      <c r="B1571" s="23">
        <f t="shared" si="50"/>
        <v>1568</v>
      </c>
      <c r="C1571" s="28" t="str">
        <f t="shared" si="49"/>
        <v>//　 個他</v>
      </c>
    </row>
    <row r="1572" spans="2:3" x14ac:dyDescent="0.15">
      <c r="B1572" s="23">
        <f t="shared" si="50"/>
        <v>1569</v>
      </c>
      <c r="C1572" s="28" t="str">
        <f t="shared" si="49"/>
        <v>//　 個他</v>
      </c>
    </row>
    <row r="1573" spans="2:3" x14ac:dyDescent="0.15">
      <c r="B1573" s="23">
        <f t="shared" si="50"/>
        <v>1570</v>
      </c>
      <c r="C1573" s="28" t="str">
        <f t="shared" si="49"/>
        <v>//　 個他</v>
      </c>
    </row>
    <row r="1574" spans="2:3" x14ac:dyDescent="0.15">
      <c r="B1574" s="23">
        <f t="shared" si="50"/>
        <v>1571</v>
      </c>
      <c r="C1574" s="28" t="str">
        <f t="shared" si="49"/>
        <v>//　 個他</v>
      </c>
    </row>
    <row r="1575" spans="2:3" x14ac:dyDescent="0.15">
      <c r="B1575" s="23">
        <f t="shared" si="50"/>
        <v>1572</v>
      </c>
      <c r="C1575" s="28" t="str">
        <f t="shared" si="49"/>
        <v>//　 個他</v>
      </c>
    </row>
    <row r="1576" spans="2:3" x14ac:dyDescent="0.15">
      <c r="B1576" s="23">
        <f t="shared" si="50"/>
        <v>1573</v>
      </c>
      <c r="C1576" s="28" t="str">
        <f t="shared" si="49"/>
        <v>//　 個他</v>
      </c>
    </row>
    <row r="1577" spans="2:3" x14ac:dyDescent="0.15">
      <c r="B1577" s="23">
        <f t="shared" si="50"/>
        <v>1574</v>
      </c>
      <c r="C1577" s="28" t="str">
        <f t="shared" si="49"/>
        <v>//　 個他</v>
      </c>
    </row>
    <row r="1578" spans="2:3" x14ac:dyDescent="0.15">
      <c r="B1578" s="23">
        <f t="shared" si="50"/>
        <v>1575</v>
      </c>
      <c r="C1578" s="28" t="str">
        <f t="shared" si="49"/>
        <v>//　 個他</v>
      </c>
    </row>
    <row r="1579" spans="2:3" x14ac:dyDescent="0.15">
      <c r="B1579" s="23">
        <f t="shared" si="50"/>
        <v>1576</v>
      </c>
      <c r="C1579" s="28" t="str">
        <f t="shared" si="49"/>
        <v>//　 個他</v>
      </c>
    </row>
    <row r="1580" spans="2:3" x14ac:dyDescent="0.15">
      <c r="B1580" s="23">
        <f t="shared" si="50"/>
        <v>1577</v>
      </c>
      <c r="C1580" s="28" t="str">
        <f t="shared" si="49"/>
        <v>//　 個他</v>
      </c>
    </row>
    <row r="1581" spans="2:3" x14ac:dyDescent="0.15">
      <c r="B1581" s="23">
        <f t="shared" si="50"/>
        <v>1578</v>
      </c>
      <c r="C1581" s="28" t="str">
        <f t="shared" si="49"/>
        <v>//　 個他</v>
      </c>
    </row>
    <row r="1582" spans="2:3" x14ac:dyDescent="0.15">
      <c r="B1582" s="23">
        <f t="shared" si="50"/>
        <v>1579</v>
      </c>
      <c r="C1582" s="28" t="str">
        <f t="shared" si="49"/>
        <v>//　 個他</v>
      </c>
    </row>
    <row r="1583" spans="2:3" x14ac:dyDescent="0.15">
      <c r="B1583" s="23">
        <f t="shared" si="50"/>
        <v>1580</v>
      </c>
      <c r="C1583" s="28" t="str">
        <f t="shared" si="49"/>
        <v>//　 個他</v>
      </c>
    </row>
    <row r="1584" spans="2:3" x14ac:dyDescent="0.15">
      <c r="B1584" s="23">
        <f t="shared" si="50"/>
        <v>1581</v>
      </c>
      <c r="C1584" s="28" t="str">
        <f t="shared" si="49"/>
        <v>//　 個他</v>
      </c>
    </row>
    <row r="1585" spans="2:3" x14ac:dyDescent="0.15">
      <c r="B1585" s="23">
        <f t="shared" si="50"/>
        <v>1582</v>
      </c>
      <c r="C1585" s="28" t="str">
        <f t="shared" si="49"/>
        <v>//　 個他</v>
      </c>
    </row>
    <row r="1586" spans="2:3" x14ac:dyDescent="0.15">
      <c r="B1586" s="23">
        <f t="shared" si="50"/>
        <v>1583</v>
      </c>
      <c r="C1586" s="28" t="str">
        <f t="shared" si="49"/>
        <v>//　 個他</v>
      </c>
    </row>
    <row r="1587" spans="2:3" x14ac:dyDescent="0.15">
      <c r="B1587" s="23">
        <f t="shared" si="50"/>
        <v>1584</v>
      </c>
      <c r="C1587" s="28" t="str">
        <f t="shared" si="49"/>
        <v>//　 個他</v>
      </c>
    </row>
    <row r="1588" spans="2:3" x14ac:dyDescent="0.15">
      <c r="B1588" s="23">
        <f t="shared" si="50"/>
        <v>1585</v>
      </c>
      <c r="C1588" s="28" t="str">
        <f t="shared" si="49"/>
        <v>//　 個他</v>
      </c>
    </row>
    <row r="1589" spans="2:3" x14ac:dyDescent="0.15">
      <c r="B1589" s="23">
        <f t="shared" si="50"/>
        <v>1586</v>
      </c>
      <c r="C1589" s="28" t="str">
        <f t="shared" si="49"/>
        <v>//　 個他</v>
      </c>
    </row>
    <row r="1590" spans="2:3" x14ac:dyDescent="0.15">
      <c r="B1590" s="23">
        <f t="shared" si="50"/>
        <v>1587</v>
      </c>
      <c r="C1590" s="28" t="str">
        <f t="shared" si="49"/>
        <v>//　 個他</v>
      </c>
    </row>
    <row r="1591" spans="2:3" x14ac:dyDescent="0.15">
      <c r="B1591" s="23">
        <f t="shared" si="50"/>
        <v>1588</v>
      </c>
      <c r="C1591" s="28" t="str">
        <f t="shared" si="49"/>
        <v>//　 個他</v>
      </c>
    </row>
    <row r="1592" spans="2:3" x14ac:dyDescent="0.15">
      <c r="B1592" s="23">
        <f t="shared" si="50"/>
        <v>1589</v>
      </c>
      <c r="C1592" s="28" t="str">
        <f t="shared" si="49"/>
        <v>//　 個他</v>
      </c>
    </row>
    <row r="1593" spans="2:3" x14ac:dyDescent="0.15">
      <c r="B1593" s="23">
        <f t="shared" si="50"/>
        <v>1590</v>
      </c>
      <c r="C1593" s="28" t="str">
        <f t="shared" si="49"/>
        <v>//　 個他</v>
      </c>
    </row>
    <row r="1594" spans="2:3" x14ac:dyDescent="0.15">
      <c r="B1594" s="23">
        <f t="shared" si="50"/>
        <v>1591</v>
      </c>
      <c r="C1594" s="28" t="str">
        <f t="shared" si="49"/>
        <v>//　 個他</v>
      </c>
    </row>
    <row r="1595" spans="2:3" x14ac:dyDescent="0.15">
      <c r="B1595" s="23">
        <f t="shared" si="50"/>
        <v>1592</v>
      </c>
      <c r="C1595" s="28" t="str">
        <f t="shared" si="49"/>
        <v>//　 個他</v>
      </c>
    </row>
    <row r="1596" spans="2:3" x14ac:dyDescent="0.15">
      <c r="B1596" s="23">
        <f t="shared" si="50"/>
        <v>1593</v>
      </c>
      <c r="C1596" s="28" t="str">
        <f t="shared" si="49"/>
        <v>//　 個他</v>
      </c>
    </row>
    <row r="1597" spans="2:3" x14ac:dyDescent="0.15">
      <c r="B1597" s="23">
        <f t="shared" si="50"/>
        <v>1594</v>
      </c>
      <c r="C1597" s="28" t="str">
        <f t="shared" si="49"/>
        <v>//　 個他</v>
      </c>
    </row>
    <row r="1598" spans="2:3" x14ac:dyDescent="0.15">
      <c r="B1598" s="23">
        <f t="shared" si="50"/>
        <v>1595</v>
      </c>
      <c r="C1598" s="28" t="str">
        <f t="shared" si="49"/>
        <v>//　 個他</v>
      </c>
    </row>
    <row r="1599" spans="2:3" x14ac:dyDescent="0.15">
      <c r="B1599" s="23">
        <f t="shared" si="50"/>
        <v>1596</v>
      </c>
      <c r="C1599" s="28" t="str">
        <f t="shared" si="49"/>
        <v>//　 個他</v>
      </c>
    </row>
    <row r="1600" spans="2:3" x14ac:dyDescent="0.15">
      <c r="B1600" s="23">
        <f t="shared" si="50"/>
        <v>1597</v>
      </c>
      <c r="C1600" s="28" t="str">
        <f t="shared" si="49"/>
        <v>//　 個他</v>
      </c>
    </row>
    <row r="1601" spans="2:3" x14ac:dyDescent="0.15">
      <c r="B1601" s="23">
        <f t="shared" si="50"/>
        <v>1598</v>
      </c>
      <c r="C1601" s="28" t="str">
        <f t="shared" si="49"/>
        <v>//　 個他</v>
      </c>
    </row>
    <row r="1602" spans="2:3" x14ac:dyDescent="0.15">
      <c r="B1602" s="23">
        <f t="shared" si="50"/>
        <v>1599</v>
      </c>
      <c r="C1602" s="28" t="str">
        <f t="shared" si="49"/>
        <v>//　 個他</v>
      </c>
    </row>
    <row r="1603" spans="2:3" x14ac:dyDescent="0.15">
      <c r="B1603" s="23">
        <f t="shared" si="50"/>
        <v>1600</v>
      </c>
      <c r="C1603" s="28" t="str">
        <f t="shared" si="49"/>
        <v>//　 個他</v>
      </c>
    </row>
    <row r="1604" spans="2:3" x14ac:dyDescent="0.15">
      <c r="B1604" s="23">
        <f t="shared" si="50"/>
        <v>1601</v>
      </c>
      <c r="C1604" s="28" t="str">
        <f t="shared" ref="C1604:C1667" si="51">CONCATENATE(I1604,"/",IF(LEN(J1604)=1,0&amp;J1604,J1604),"/",IF(LEN(K1604)=1,0&amp;K1604,K1604),"　",F1604," ",L1604,M1604,"個","他")</f>
        <v>//　 個他</v>
      </c>
    </row>
    <row r="1605" spans="2:3" x14ac:dyDescent="0.15">
      <c r="B1605" s="23">
        <f t="shared" si="50"/>
        <v>1602</v>
      </c>
      <c r="C1605" s="28" t="str">
        <f t="shared" si="51"/>
        <v>//　 個他</v>
      </c>
    </row>
    <row r="1606" spans="2:3" x14ac:dyDescent="0.15">
      <c r="B1606" s="23">
        <f t="shared" si="50"/>
        <v>1603</v>
      </c>
      <c r="C1606" s="28" t="str">
        <f t="shared" si="51"/>
        <v>//　 個他</v>
      </c>
    </row>
    <row r="1607" spans="2:3" x14ac:dyDescent="0.15">
      <c r="B1607" s="23">
        <f t="shared" ref="B1607:B1670" si="52">B1606+1</f>
        <v>1604</v>
      </c>
      <c r="C1607" s="28" t="str">
        <f t="shared" si="51"/>
        <v>//　 個他</v>
      </c>
    </row>
    <row r="1608" spans="2:3" x14ac:dyDescent="0.15">
      <c r="B1608" s="23">
        <f t="shared" si="52"/>
        <v>1605</v>
      </c>
      <c r="C1608" s="28" t="str">
        <f t="shared" si="51"/>
        <v>//　 個他</v>
      </c>
    </row>
    <row r="1609" spans="2:3" x14ac:dyDescent="0.15">
      <c r="B1609" s="23">
        <f t="shared" si="52"/>
        <v>1606</v>
      </c>
      <c r="C1609" s="28" t="str">
        <f t="shared" si="51"/>
        <v>//　 個他</v>
      </c>
    </row>
    <row r="1610" spans="2:3" x14ac:dyDescent="0.15">
      <c r="B1610" s="23">
        <f t="shared" si="52"/>
        <v>1607</v>
      </c>
      <c r="C1610" s="28" t="str">
        <f t="shared" si="51"/>
        <v>//　 個他</v>
      </c>
    </row>
    <row r="1611" spans="2:3" x14ac:dyDescent="0.15">
      <c r="B1611" s="23">
        <f t="shared" si="52"/>
        <v>1608</v>
      </c>
      <c r="C1611" s="28" t="str">
        <f t="shared" si="51"/>
        <v>//　 個他</v>
      </c>
    </row>
    <row r="1612" spans="2:3" x14ac:dyDescent="0.15">
      <c r="B1612" s="23">
        <f t="shared" si="52"/>
        <v>1609</v>
      </c>
      <c r="C1612" s="28" t="str">
        <f t="shared" si="51"/>
        <v>//　 個他</v>
      </c>
    </row>
    <row r="1613" spans="2:3" x14ac:dyDescent="0.15">
      <c r="B1613" s="23">
        <f t="shared" si="52"/>
        <v>1610</v>
      </c>
      <c r="C1613" s="28" t="str">
        <f t="shared" si="51"/>
        <v>//　 個他</v>
      </c>
    </row>
    <row r="1614" spans="2:3" x14ac:dyDescent="0.15">
      <c r="B1614" s="23">
        <f t="shared" si="52"/>
        <v>1611</v>
      </c>
      <c r="C1614" s="28" t="str">
        <f t="shared" si="51"/>
        <v>//　 個他</v>
      </c>
    </row>
    <row r="1615" spans="2:3" x14ac:dyDescent="0.15">
      <c r="B1615" s="23">
        <f t="shared" si="52"/>
        <v>1612</v>
      </c>
      <c r="C1615" s="28" t="str">
        <f t="shared" si="51"/>
        <v>//　 個他</v>
      </c>
    </row>
    <row r="1616" spans="2:3" x14ac:dyDescent="0.15">
      <c r="B1616" s="23">
        <f t="shared" si="52"/>
        <v>1613</v>
      </c>
      <c r="C1616" s="28" t="str">
        <f t="shared" si="51"/>
        <v>//　 個他</v>
      </c>
    </row>
    <row r="1617" spans="2:3" x14ac:dyDescent="0.15">
      <c r="B1617" s="23">
        <f t="shared" si="52"/>
        <v>1614</v>
      </c>
      <c r="C1617" s="28" t="str">
        <f t="shared" si="51"/>
        <v>//　 個他</v>
      </c>
    </row>
    <row r="1618" spans="2:3" x14ac:dyDescent="0.15">
      <c r="B1618" s="23">
        <f t="shared" si="52"/>
        <v>1615</v>
      </c>
      <c r="C1618" s="28" t="str">
        <f t="shared" si="51"/>
        <v>//　 個他</v>
      </c>
    </row>
    <row r="1619" spans="2:3" x14ac:dyDescent="0.15">
      <c r="B1619" s="23">
        <f t="shared" si="52"/>
        <v>1616</v>
      </c>
      <c r="C1619" s="28" t="str">
        <f t="shared" si="51"/>
        <v>//　 個他</v>
      </c>
    </row>
    <row r="1620" spans="2:3" x14ac:dyDescent="0.15">
      <c r="B1620" s="23">
        <f t="shared" si="52"/>
        <v>1617</v>
      </c>
      <c r="C1620" s="28" t="str">
        <f t="shared" si="51"/>
        <v>//　 個他</v>
      </c>
    </row>
    <row r="1621" spans="2:3" x14ac:dyDescent="0.15">
      <c r="B1621" s="23">
        <f t="shared" si="52"/>
        <v>1618</v>
      </c>
      <c r="C1621" s="28" t="str">
        <f t="shared" si="51"/>
        <v>//　 個他</v>
      </c>
    </row>
    <row r="1622" spans="2:3" x14ac:dyDescent="0.15">
      <c r="B1622" s="23">
        <f t="shared" si="52"/>
        <v>1619</v>
      </c>
      <c r="C1622" s="28" t="str">
        <f t="shared" si="51"/>
        <v>//　 個他</v>
      </c>
    </row>
    <row r="1623" spans="2:3" x14ac:dyDescent="0.15">
      <c r="B1623" s="23">
        <f t="shared" si="52"/>
        <v>1620</v>
      </c>
      <c r="C1623" s="28" t="str">
        <f t="shared" si="51"/>
        <v>//　 個他</v>
      </c>
    </row>
    <row r="1624" spans="2:3" x14ac:dyDescent="0.15">
      <c r="B1624" s="23">
        <f t="shared" si="52"/>
        <v>1621</v>
      </c>
      <c r="C1624" s="28" t="str">
        <f t="shared" si="51"/>
        <v>//　 個他</v>
      </c>
    </row>
    <row r="1625" spans="2:3" x14ac:dyDescent="0.15">
      <c r="B1625" s="23">
        <f t="shared" si="52"/>
        <v>1622</v>
      </c>
      <c r="C1625" s="28" t="str">
        <f t="shared" si="51"/>
        <v>//　 個他</v>
      </c>
    </row>
    <row r="1626" spans="2:3" x14ac:dyDescent="0.15">
      <c r="B1626" s="23">
        <f t="shared" si="52"/>
        <v>1623</v>
      </c>
      <c r="C1626" s="28" t="str">
        <f t="shared" si="51"/>
        <v>//　 個他</v>
      </c>
    </row>
    <row r="1627" spans="2:3" x14ac:dyDescent="0.15">
      <c r="B1627" s="23">
        <f t="shared" si="52"/>
        <v>1624</v>
      </c>
      <c r="C1627" s="28" t="str">
        <f t="shared" si="51"/>
        <v>//　 個他</v>
      </c>
    </row>
    <row r="1628" spans="2:3" x14ac:dyDescent="0.15">
      <c r="B1628" s="23">
        <f t="shared" si="52"/>
        <v>1625</v>
      </c>
      <c r="C1628" s="28" t="str">
        <f t="shared" si="51"/>
        <v>//　 個他</v>
      </c>
    </row>
    <row r="1629" spans="2:3" x14ac:dyDescent="0.15">
      <c r="B1629" s="23">
        <f t="shared" si="52"/>
        <v>1626</v>
      </c>
      <c r="C1629" s="28" t="str">
        <f t="shared" si="51"/>
        <v>//　 個他</v>
      </c>
    </row>
    <row r="1630" spans="2:3" x14ac:dyDescent="0.15">
      <c r="B1630" s="23">
        <f t="shared" si="52"/>
        <v>1627</v>
      </c>
      <c r="C1630" s="28" t="str">
        <f t="shared" si="51"/>
        <v>//　 個他</v>
      </c>
    </row>
    <row r="1631" spans="2:3" x14ac:dyDescent="0.15">
      <c r="B1631" s="23">
        <f t="shared" si="52"/>
        <v>1628</v>
      </c>
      <c r="C1631" s="28" t="str">
        <f t="shared" si="51"/>
        <v>//　 個他</v>
      </c>
    </row>
    <row r="1632" spans="2:3" x14ac:dyDescent="0.15">
      <c r="B1632" s="23">
        <f t="shared" si="52"/>
        <v>1629</v>
      </c>
      <c r="C1632" s="28" t="str">
        <f t="shared" si="51"/>
        <v>//　 個他</v>
      </c>
    </row>
    <row r="1633" spans="2:3" x14ac:dyDescent="0.15">
      <c r="B1633" s="23">
        <f t="shared" si="52"/>
        <v>1630</v>
      </c>
      <c r="C1633" s="28" t="str">
        <f t="shared" si="51"/>
        <v>//　 個他</v>
      </c>
    </row>
    <row r="1634" spans="2:3" x14ac:dyDescent="0.15">
      <c r="B1634" s="23">
        <f t="shared" si="52"/>
        <v>1631</v>
      </c>
      <c r="C1634" s="28" t="str">
        <f t="shared" si="51"/>
        <v>//　 個他</v>
      </c>
    </row>
    <row r="1635" spans="2:3" x14ac:dyDescent="0.15">
      <c r="B1635" s="23">
        <f t="shared" si="52"/>
        <v>1632</v>
      </c>
      <c r="C1635" s="28" t="str">
        <f t="shared" si="51"/>
        <v>//　 個他</v>
      </c>
    </row>
    <row r="1636" spans="2:3" x14ac:dyDescent="0.15">
      <c r="B1636" s="23">
        <f t="shared" si="52"/>
        <v>1633</v>
      </c>
      <c r="C1636" s="28" t="str">
        <f t="shared" si="51"/>
        <v>//　 個他</v>
      </c>
    </row>
    <row r="1637" spans="2:3" x14ac:dyDescent="0.15">
      <c r="B1637" s="23">
        <f t="shared" si="52"/>
        <v>1634</v>
      </c>
      <c r="C1637" s="28" t="str">
        <f t="shared" si="51"/>
        <v>//　 個他</v>
      </c>
    </row>
    <row r="1638" spans="2:3" x14ac:dyDescent="0.15">
      <c r="B1638" s="23">
        <f t="shared" si="52"/>
        <v>1635</v>
      </c>
      <c r="C1638" s="28" t="str">
        <f t="shared" si="51"/>
        <v>//　 個他</v>
      </c>
    </row>
    <row r="1639" spans="2:3" x14ac:dyDescent="0.15">
      <c r="B1639" s="23">
        <f t="shared" si="52"/>
        <v>1636</v>
      </c>
      <c r="C1639" s="28" t="str">
        <f t="shared" si="51"/>
        <v>//　 個他</v>
      </c>
    </row>
    <row r="1640" spans="2:3" x14ac:dyDescent="0.15">
      <c r="B1640" s="23">
        <f t="shared" si="52"/>
        <v>1637</v>
      </c>
      <c r="C1640" s="28" t="str">
        <f t="shared" si="51"/>
        <v>//　 個他</v>
      </c>
    </row>
    <row r="1641" spans="2:3" x14ac:dyDescent="0.15">
      <c r="B1641" s="23">
        <f t="shared" si="52"/>
        <v>1638</v>
      </c>
      <c r="C1641" s="28" t="str">
        <f t="shared" si="51"/>
        <v>//　 個他</v>
      </c>
    </row>
    <row r="1642" spans="2:3" x14ac:dyDescent="0.15">
      <c r="B1642" s="23">
        <f t="shared" si="52"/>
        <v>1639</v>
      </c>
      <c r="C1642" s="28" t="str">
        <f t="shared" si="51"/>
        <v>//　 個他</v>
      </c>
    </row>
    <row r="1643" spans="2:3" x14ac:dyDescent="0.15">
      <c r="B1643" s="23">
        <f t="shared" si="52"/>
        <v>1640</v>
      </c>
      <c r="C1643" s="28" t="str">
        <f t="shared" si="51"/>
        <v>//　 個他</v>
      </c>
    </row>
    <row r="1644" spans="2:3" x14ac:dyDescent="0.15">
      <c r="B1644" s="23">
        <f t="shared" si="52"/>
        <v>1641</v>
      </c>
      <c r="C1644" s="28" t="str">
        <f t="shared" si="51"/>
        <v>//　 個他</v>
      </c>
    </row>
    <row r="1645" spans="2:3" x14ac:dyDescent="0.15">
      <c r="B1645" s="23">
        <f t="shared" si="52"/>
        <v>1642</v>
      </c>
      <c r="C1645" s="28" t="str">
        <f t="shared" si="51"/>
        <v>//　 個他</v>
      </c>
    </row>
    <row r="1646" spans="2:3" x14ac:dyDescent="0.15">
      <c r="B1646" s="23">
        <f t="shared" si="52"/>
        <v>1643</v>
      </c>
      <c r="C1646" s="28" t="str">
        <f t="shared" si="51"/>
        <v>//　 個他</v>
      </c>
    </row>
    <row r="1647" spans="2:3" x14ac:dyDescent="0.15">
      <c r="B1647" s="23">
        <f t="shared" si="52"/>
        <v>1644</v>
      </c>
      <c r="C1647" s="28" t="str">
        <f t="shared" si="51"/>
        <v>//　 個他</v>
      </c>
    </row>
    <row r="1648" spans="2:3" x14ac:dyDescent="0.15">
      <c r="B1648" s="23">
        <f t="shared" si="52"/>
        <v>1645</v>
      </c>
      <c r="C1648" s="28" t="str">
        <f t="shared" si="51"/>
        <v>//　 個他</v>
      </c>
    </row>
    <row r="1649" spans="2:3" x14ac:dyDescent="0.15">
      <c r="B1649" s="23">
        <f t="shared" si="52"/>
        <v>1646</v>
      </c>
      <c r="C1649" s="28" t="str">
        <f t="shared" si="51"/>
        <v>//　 個他</v>
      </c>
    </row>
    <row r="1650" spans="2:3" x14ac:dyDescent="0.15">
      <c r="B1650" s="23">
        <f t="shared" si="52"/>
        <v>1647</v>
      </c>
      <c r="C1650" s="28" t="str">
        <f t="shared" si="51"/>
        <v>//　 個他</v>
      </c>
    </row>
    <row r="1651" spans="2:3" x14ac:dyDescent="0.15">
      <c r="B1651" s="23">
        <f t="shared" si="52"/>
        <v>1648</v>
      </c>
      <c r="C1651" s="28" t="str">
        <f t="shared" si="51"/>
        <v>//　 個他</v>
      </c>
    </row>
    <row r="1652" spans="2:3" x14ac:dyDescent="0.15">
      <c r="B1652" s="23">
        <f t="shared" si="52"/>
        <v>1649</v>
      </c>
      <c r="C1652" s="28" t="str">
        <f t="shared" si="51"/>
        <v>//　 個他</v>
      </c>
    </row>
    <row r="1653" spans="2:3" x14ac:dyDescent="0.15">
      <c r="B1653" s="23">
        <f t="shared" si="52"/>
        <v>1650</v>
      </c>
      <c r="C1653" s="28" t="str">
        <f t="shared" si="51"/>
        <v>//　 個他</v>
      </c>
    </row>
    <row r="1654" spans="2:3" x14ac:dyDescent="0.15">
      <c r="B1654" s="23">
        <f t="shared" si="52"/>
        <v>1651</v>
      </c>
      <c r="C1654" s="28" t="str">
        <f t="shared" si="51"/>
        <v>//　 個他</v>
      </c>
    </row>
    <row r="1655" spans="2:3" x14ac:dyDescent="0.15">
      <c r="B1655" s="23">
        <f t="shared" si="52"/>
        <v>1652</v>
      </c>
      <c r="C1655" s="28" t="str">
        <f t="shared" si="51"/>
        <v>//　 個他</v>
      </c>
    </row>
    <row r="1656" spans="2:3" x14ac:dyDescent="0.15">
      <c r="B1656" s="23">
        <f t="shared" si="52"/>
        <v>1653</v>
      </c>
      <c r="C1656" s="28" t="str">
        <f t="shared" si="51"/>
        <v>//　 個他</v>
      </c>
    </row>
    <row r="1657" spans="2:3" x14ac:dyDescent="0.15">
      <c r="B1657" s="23">
        <f t="shared" si="52"/>
        <v>1654</v>
      </c>
      <c r="C1657" s="28" t="str">
        <f t="shared" si="51"/>
        <v>//　 個他</v>
      </c>
    </row>
    <row r="1658" spans="2:3" x14ac:dyDescent="0.15">
      <c r="B1658" s="23">
        <f t="shared" si="52"/>
        <v>1655</v>
      </c>
      <c r="C1658" s="28" t="str">
        <f t="shared" si="51"/>
        <v>//　 個他</v>
      </c>
    </row>
    <row r="1659" spans="2:3" x14ac:dyDescent="0.15">
      <c r="B1659" s="23">
        <f t="shared" si="52"/>
        <v>1656</v>
      </c>
      <c r="C1659" s="28" t="str">
        <f t="shared" si="51"/>
        <v>//　 個他</v>
      </c>
    </row>
    <row r="1660" spans="2:3" x14ac:dyDescent="0.15">
      <c r="B1660" s="23">
        <f t="shared" si="52"/>
        <v>1657</v>
      </c>
      <c r="C1660" s="28" t="str">
        <f t="shared" si="51"/>
        <v>//　 個他</v>
      </c>
    </row>
    <row r="1661" spans="2:3" x14ac:dyDescent="0.15">
      <c r="B1661" s="23">
        <f t="shared" si="52"/>
        <v>1658</v>
      </c>
      <c r="C1661" s="28" t="str">
        <f t="shared" si="51"/>
        <v>//　 個他</v>
      </c>
    </row>
    <row r="1662" spans="2:3" x14ac:dyDescent="0.15">
      <c r="B1662" s="23">
        <f t="shared" si="52"/>
        <v>1659</v>
      </c>
      <c r="C1662" s="28" t="str">
        <f t="shared" si="51"/>
        <v>//　 個他</v>
      </c>
    </row>
    <row r="1663" spans="2:3" x14ac:dyDescent="0.15">
      <c r="B1663" s="23">
        <f t="shared" si="52"/>
        <v>1660</v>
      </c>
      <c r="C1663" s="28" t="str">
        <f t="shared" si="51"/>
        <v>//　 個他</v>
      </c>
    </row>
    <row r="1664" spans="2:3" x14ac:dyDescent="0.15">
      <c r="B1664" s="23">
        <f t="shared" si="52"/>
        <v>1661</v>
      </c>
      <c r="C1664" s="28" t="str">
        <f t="shared" si="51"/>
        <v>//　 個他</v>
      </c>
    </row>
    <row r="1665" spans="2:3" x14ac:dyDescent="0.15">
      <c r="B1665" s="23">
        <f t="shared" si="52"/>
        <v>1662</v>
      </c>
      <c r="C1665" s="28" t="str">
        <f t="shared" si="51"/>
        <v>//　 個他</v>
      </c>
    </row>
    <row r="1666" spans="2:3" x14ac:dyDescent="0.15">
      <c r="B1666" s="23">
        <f t="shared" si="52"/>
        <v>1663</v>
      </c>
      <c r="C1666" s="28" t="str">
        <f t="shared" si="51"/>
        <v>//　 個他</v>
      </c>
    </row>
    <row r="1667" spans="2:3" x14ac:dyDescent="0.15">
      <c r="B1667" s="23">
        <f t="shared" si="52"/>
        <v>1664</v>
      </c>
      <c r="C1667" s="28" t="str">
        <f t="shared" si="51"/>
        <v>//　 個他</v>
      </c>
    </row>
    <row r="1668" spans="2:3" x14ac:dyDescent="0.15">
      <c r="B1668" s="23">
        <f t="shared" si="52"/>
        <v>1665</v>
      </c>
      <c r="C1668" s="28" t="str">
        <f t="shared" ref="C1668:C1731" si="53">CONCATENATE(I1668,"/",IF(LEN(J1668)=1,0&amp;J1668,J1668),"/",IF(LEN(K1668)=1,0&amp;K1668,K1668),"　",F1668," ",L1668,M1668,"個","他")</f>
        <v>//　 個他</v>
      </c>
    </row>
    <row r="1669" spans="2:3" x14ac:dyDescent="0.15">
      <c r="B1669" s="23">
        <f t="shared" si="52"/>
        <v>1666</v>
      </c>
      <c r="C1669" s="28" t="str">
        <f t="shared" si="53"/>
        <v>//　 個他</v>
      </c>
    </row>
    <row r="1670" spans="2:3" x14ac:dyDescent="0.15">
      <c r="B1670" s="23">
        <f t="shared" si="52"/>
        <v>1667</v>
      </c>
      <c r="C1670" s="28" t="str">
        <f t="shared" si="53"/>
        <v>//　 個他</v>
      </c>
    </row>
    <row r="1671" spans="2:3" x14ac:dyDescent="0.15">
      <c r="B1671" s="23">
        <f t="shared" ref="B1671:B1734" si="54">B1670+1</f>
        <v>1668</v>
      </c>
      <c r="C1671" s="28" t="str">
        <f t="shared" si="53"/>
        <v>//　 個他</v>
      </c>
    </row>
    <row r="1672" spans="2:3" x14ac:dyDescent="0.15">
      <c r="B1672" s="23">
        <f t="shared" si="54"/>
        <v>1669</v>
      </c>
      <c r="C1672" s="28" t="str">
        <f t="shared" si="53"/>
        <v>//　 個他</v>
      </c>
    </row>
    <row r="1673" spans="2:3" x14ac:dyDescent="0.15">
      <c r="B1673" s="23">
        <f t="shared" si="54"/>
        <v>1670</v>
      </c>
      <c r="C1673" s="28" t="str">
        <f t="shared" si="53"/>
        <v>//　 個他</v>
      </c>
    </row>
    <row r="1674" spans="2:3" x14ac:dyDescent="0.15">
      <c r="B1674" s="23">
        <f t="shared" si="54"/>
        <v>1671</v>
      </c>
      <c r="C1674" s="28" t="str">
        <f t="shared" si="53"/>
        <v>//　 個他</v>
      </c>
    </row>
    <row r="1675" spans="2:3" x14ac:dyDescent="0.15">
      <c r="B1675" s="23">
        <f t="shared" si="54"/>
        <v>1672</v>
      </c>
      <c r="C1675" s="28" t="str">
        <f t="shared" si="53"/>
        <v>//　 個他</v>
      </c>
    </row>
    <row r="1676" spans="2:3" x14ac:dyDescent="0.15">
      <c r="B1676" s="23">
        <f t="shared" si="54"/>
        <v>1673</v>
      </c>
      <c r="C1676" s="28" t="str">
        <f t="shared" si="53"/>
        <v>//　 個他</v>
      </c>
    </row>
    <row r="1677" spans="2:3" x14ac:dyDescent="0.15">
      <c r="B1677" s="23">
        <f t="shared" si="54"/>
        <v>1674</v>
      </c>
      <c r="C1677" s="28" t="str">
        <f t="shared" si="53"/>
        <v>//　 個他</v>
      </c>
    </row>
    <row r="1678" spans="2:3" x14ac:dyDescent="0.15">
      <c r="B1678" s="23">
        <f t="shared" si="54"/>
        <v>1675</v>
      </c>
      <c r="C1678" s="28" t="str">
        <f t="shared" si="53"/>
        <v>//　 個他</v>
      </c>
    </row>
    <row r="1679" spans="2:3" x14ac:dyDescent="0.15">
      <c r="B1679" s="23">
        <f t="shared" si="54"/>
        <v>1676</v>
      </c>
      <c r="C1679" s="28" t="str">
        <f t="shared" si="53"/>
        <v>//　 個他</v>
      </c>
    </row>
    <row r="1680" spans="2:3" x14ac:dyDescent="0.15">
      <c r="B1680" s="23">
        <f t="shared" si="54"/>
        <v>1677</v>
      </c>
      <c r="C1680" s="28" t="str">
        <f t="shared" si="53"/>
        <v>//　 個他</v>
      </c>
    </row>
    <row r="1681" spans="2:3" x14ac:dyDescent="0.15">
      <c r="B1681" s="23">
        <f t="shared" si="54"/>
        <v>1678</v>
      </c>
      <c r="C1681" s="28" t="str">
        <f t="shared" si="53"/>
        <v>//　 個他</v>
      </c>
    </row>
    <row r="1682" spans="2:3" x14ac:dyDescent="0.15">
      <c r="B1682" s="23">
        <f t="shared" si="54"/>
        <v>1679</v>
      </c>
      <c r="C1682" s="28" t="str">
        <f t="shared" si="53"/>
        <v>//　 個他</v>
      </c>
    </row>
    <row r="1683" spans="2:3" x14ac:dyDescent="0.15">
      <c r="B1683" s="23">
        <f t="shared" si="54"/>
        <v>1680</v>
      </c>
      <c r="C1683" s="28" t="str">
        <f t="shared" si="53"/>
        <v>//　 個他</v>
      </c>
    </row>
    <row r="1684" spans="2:3" x14ac:dyDescent="0.15">
      <c r="B1684" s="23">
        <f t="shared" si="54"/>
        <v>1681</v>
      </c>
      <c r="C1684" s="28" t="str">
        <f t="shared" si="53"/>
        <v>//　 個他</v>
      </c>
    </row>
    <row r="1685" spans="2:3" x14ac:dyDescent="0.15">
      <c r="B1685" s="23">
        <f t="shared" si="54"/>
        <v>1682</v>
      </c>
      <c r="C1685" s="28" t="str">
        <f t="shared" si="53"/>
        <v>//　 個他</v>
      </c>
    </row>
    <row r="1686" spans="2:3" x14ac:dyDescent="0.15">
      <c r="B1686" s="23">
        <f t="shared" si="54"/>
        <v>1683</v>
      </c>
      <c r="C1686" s="28" t="str">
        <f t="shared" si="53"/>
        <v>//　 個他</v>
      </c>
    </row>
    <row r="1687" spans="2:3" x14ac:dyDescent="0.15">
      <c r="B1687" s="23">
        <f t="shared" si="54"/>
        <v>1684</v>
      </c>
      <c r="C1687" s="28" t="str">
        <f t="shared" si="53"/>
        <v>//　 個他</v>
      </c>
    </row>
    <row r="1688" spans="2:3" x14ac:dyDescent="0.15">
      <c r="B1688" s="23">
        <f t="shared" si="54"/>
        <v>1685</v>
      </c>
      <c r="C1688" s="28" t="str">
        <f t="shared" si="53"/>
        <v>//　 個他</v>
      </c>
    </row>
    <row r="1689" spans="2:3" x14ac:dyDescent="0.15">
      <c r="B1689" s="23">
        <f t="shared" si="54"/>
        <v>1686</v>
      </c>
      <c r="C1689" s="28" t="str">
        <f t="shared" si="53"/>
        <v>//　 個他</v>
      </c>
    </row>
    <row r="1690" spans="2:3" x14ac:dyDescent="0.15">
      <c r="B1690" s="23">
        <f t="shared" si="54"/>
        <v>1687</v>
      </c>
      <c r="C1690" s="28" t="str">
        <f t="shared" si="53"/>
        <v>//　 個他</v>
      </c>
    </row>
    <row r="1691" spans="2:3" x14ac:dyDescent="0.15">
      <c r="B1691" s="23">
        <f t="shared" si="54"/>
        <v>1688</v>
      </c>
      <c r="C1691" s="28" t="str">
        <f t="shared" si="53"/>
        <v>//　 個他</v>
      </c>
    </row>
    <row r="1692" spans="2:3" x14ac:dyDescent="0.15">
      <c r="B1692" s="23">
        <f t="shared" si="54"/>
        <v>1689</v>
      </c>
      <c r="C1692" s="28" t="str">
        <f t="shared" si="53"/>
        <v>//　 個他</v>
      </c>
    </row>
    <row r="1693" spans="2:3" x14ac:dyDescent="0.15">
      <c r="B1693" s="23">
        <f t="shared" si="54"/>
        <v>1690</v>
      </c>
      <c r="C1693" s="28" t="str">
        <f t="shared" si="53"/>
        <v>//　 個他</v>
      </c>
    </row>
    <row r="1694" spans="2:3" x14ac:dyDescent="0.15">
      <c r="B1694" s="23">
        <f t="shared" si="54"/>
        <v>1691</v>
      </c>
      <c r="C1694" s="28" t="str">
        <f t="shared" si="53"/>
        <v>//　 個他</v>
      </c>
    </row>
    <row r="1695" spans="2:3" x14ac:dyDescent="0.15">
      <c r="B1695" s="23">
        <f t="shared" si="54"/>
        <v>1692</v>
      </c>
      <c r="C1695" s="28" t="str">
        <f t="shared" si="53"/>
        <v>//　 個他</v>
      </c>
    </row>
    <row r="1696" spans="2:3" x14ac:dyDescent="0.15">
      <c r="B1696" s="23">
        <f t="shared" si="54"/>
        <v>1693</v>
      </c>
      <c r="C1696" s="28" t="str">
        <f t="shared" si="53"/>
        <v>//　 個他</v>
      </c>
    </row>
    <row r="1697" spans="2:3" x14ac:dyDescent="0.15">
      <c r="B1697" s="23">
        <f t="shared" si="54"/>
        <v>1694</v>
      </c>
      <c r="C1697" s="28" t="str">
        <f t="shared" si="53"/>
        <v>//　 個他</v>
      </c>
    </row>
    <row r="1698" spans="2:3" x14ac:dyDescent="0.15">
      <c r="B1698" s="23">
        <f t="shared" si="54"/>
        <v>1695</v>
      </c>
      <c r="C1698" s="28" t="str">
        <f t="shared" si="53"/>
        <v>//　 個他</v>
      </c>
    </row>
    <row r="1699" spans="2:3" x14ac:dyDescent="0.15">
      <c r="B1699" s="23">
        <f t="shared" si="54"/>
        <v>1696</v>
      </c>
      <c r="C1699" s="28" t="str">
        <f t="shared" si="53"/>
        <v>//　 個他</v>
      </c>
    </row>
    <row r="1700" spans="2:3" x14ac:dyDescent="0.15">
      <c r="B1700" s="23">
        <f t="shared" si="54"/>
        <v>1697</v>
      </c>
      <c r="C1700" s="28" t="str">
        <f t="shared" si="53"/>
        <v>//　 個他</v>
      </c>
    </row>
    <row r="1701" spans="2:3" x14ac:dyDescent="0.15">
      <c r="B1701" s="23">
        <f t="shared" si="54"/>
        <v>1698</v>
      </c>
      <c r="C1701" s="28" t="str">
        <f t="shared" si="53"/>
        <v>//　 個他</v>
      </c>
    </row>
    <row r="1702" spans="2:3" x14ac:dyDescent="0.15">
      <c r="B1702" s="23">
        <f t="shared" si="54"/>
        <v>1699</v>
      </c>
      <c r="C1702" s="28" t="str">
        <f t="shared" si="53"/>
        <v>//　 個他</v>
      </c>
    </row>
    <row r="1703" spans="2:3" x14ac:dyDescent="0.15">
      <c r="B1703" s="23">
        <f t="shared" si="54"/>
        <v>1700</v>
      </c>
      <c r="C1703" s="28" t="str">
        <f t="shared" si="53"/>
        <v>//　 個他</v>
      </c>
    </row>
    <row r="1704" spans="2:3" x14ac:dyDescent="0.15">
      <c r="B1704" s="23">
        <f t="shared" si="54"/>
        <v>1701</v>
      </c>
      <c r="C1704" s="28" t="str">
        <f t="shared" si="53"/>
        <v>//　 個他</v>
      </c>
    </row>
    <row r="1705" spans="2:3" x14ac:dyDescent="0.15">
      <c r="B1705" s="23">
        <f t="shared" si="54"/>
        <v>1702</v>
      </c>
      <c r="C1705" s="28" t="str">
        <f t="shared" si="53"/>
        <v>//　 個他</v>
      </c>
    </row>
    <row r="1706" spans="2:3" x14ac:dyDescent="0.15">
      <c r="B1706" s="23">
        <f t="shared" si="54"/>
        <v>1703</v>
      </c>
      <c r="C1706" s="28" t="str">
        <f t="shared" si="53"/>
        <v>//　 個他</v>
      </c>
    </row>
    <row r="1707" spans="2:3" x14ac:dyDescent="0.15">
      <c r="B1707" s="23">
        <f t="shared" si="54"/>
        <v>1704</v>
      </c>
      <c r="C1707" s="28" t="str">
        <f t="shared" si="53"/>
        <v>//　 個他</v>
      </c>
    </row>
    <row r="1708" spans="2:3" x14ac:dyDescent="0.15">
      <c r="B1708" s="23">
        <f t="shared" si="54"/>
        <v>1705</v>
      </c>
      <c r="C1708" s="28" t="str">
        <f t="shared" si="53"/>
        <v>//　 個他</v>
      </c>
    </row>
    <row r="1709" spans="2:3" x14ac:dyDescent="0.15">
      <c r="B1709" s="23">
        <f t="shared" si="54"/>
        <v>1706</v>
      </c>
      <c r="C1709" s="28" t="str">
        <f t="shared" si="53"/>
        <v>//　 個他</v>
      </c>
    </row>
    <row r="1710" spans="2:3" x14ac:dyDescent="0.15">
      <c r="B1710" s="23">
        <f t="shared" si="54"/>
        <v>1707</v>
      </c>
      <c r="C1710" s="28" t="str">
        <f t="shared" si="53"/>
        <v>//　 個他</v>
      </c>
    </row>
    <row r="1711" spans="2:3" x14ac:dyDescent="0.15">
      <c r="B1711" s="23">
        <f t="shared" si="54"/>
        <v>1708</v>
      </c>
      <c r="C1711" s="28" t="str">
        <f t="shared" si="53"/>
        <v>//　 個他</v>
      </c>
    </row>
    <row r="1712" spans="2:3" x14ac:dyDescent="0.15">
      <c r="B1712" s="23">
        <f t="shared" si="54"/>
        <v>1709</v>
      </c>
      <c r="C1712" s="28" t="str">
        <f t="shared" si="53"/>
        <v>//　 個他</v>
      </c>
    </row>
    <row r="1713" spans="2:3" x14ac:dyDescent="0.15">
      <c r="B1713" s="23">
        <f t="shared" si="54"/>
        <v>1710</v>
      </c>
      <c r="C1713" s="28" t="str">
        <f t="shared" si="53"/>
        <v>//　 個他</v>
      </c>
    </row>
    <row r="1714" spans="2:3" x14ac:dyDescent="0.15">
      <c r="B1714" s="23">
        <f t="shared" si="54"/>
        <v>1711</v>
      </c>
      <c r="C1714" s="28" t="str">
        <f t="shared" si="53"/>
        <v>//　 個他</v>
      </c>
    </row>
    <row r="1715" spans="2:3" x14ac:dyDescent="0.15">
      <c r="B1715" s="23">
        <f t="shared" si="54"/>
        <v>1712</v>
      </c>
      <c r="C1715" s="28" t="str">
        <f t="shared" si="53"/>
        <v>//　 個他</v>
      </c>
    </row>
    <row r="1716" spans="2:3" x14ac:dyDescent="0.15">
      <c r="B1716" s="23">
        <f t="shared" si="54"/>
        <v>1713</v>
      </c>
      <c r="C1716" s="28" t="str">
        <f t="shared" si="53"/>
        <v>//　 個他</v>
      </c>
    </row>
    <row r="1717" spans="2:3" x14ac:dyDescent="0.15">
      <c r="B1717" s="23">
        <f t="shared" si="54"/>
        <v>1714</v>
      </c>
      <c r="C1717" s="28" t="str">
        <f t="shared" si="53"/>
        <v>//　 個他</v>
      </c>
    </row>
    <row r="1718" spans="2:3" x14ac:dyDescent="0.15">
      <c r="B1718" s="23">
        <f t="shared" si="54"/>
        <v>1715</v>
      </c>
      <c r="C1718" s="28" t="str">
        <f t="shared" si="53"/>
        <v>//　 個他</v>
      </c>
    </row>
    <row r="1719" spans="2:3" x14ac:dyDescent="0.15">
      <c r="B1719" s="23">
        <f t="shared" si="54"/>
        <v>1716</v>
      </c>
      <c r="C1719" s="28" t="str">
        <f t="shared" si="53"/>
        <v>//　 個他</v>
      </c>
    </row>
    <row r="1720" spans="2:3" x14ac:dyDescent="0.15">
      <c r="B1720" s="23">
        <f t="shared" si="54"/>
        <v>1717</v>
      </c>
      <c r="C1720" s="28" t="str">
        <f t="shared" si="53"/>
        <v>//　 個他</v>
      </c>
    </row>
    <row r="1721" spans="2:3" x14ac:dyDescent="0.15">
      <c r="B1721" s="23">
        <f t="shared" si="54"/>
        <v>1718</v>
      </c>
      <c r="C1721" s="28" t="str">
        <f t="shared" si="53"/>
        <v>//　 個他</v>
      </c>
    </row>
    <row r="1722" spans="2:3" x14ac:dyDescent="0.15">
      <c r="B1722" s="23">
        <f t="shared" si="54"/>
        <v>1719</v>
      </c>
      <c r="C1722" s="28" t="str">
        <f t="shared" si="53"/>
        <v>//　 個他</v>
      </c>
    </row>
    <row r="1723" spans="2:3" x14ac:dyDescent="0.15">
      <c r="B1723" s="23">
        <f t="shared" si="54"/>
        <v>1720</v>
      </c>
      <c r="C1723" s="28" t="str">
        <f t="shared" si="53"/>
        <v>//　 個他</v>
      </c>
    </row>
    <row r="1724" spans="2:3" x14ac:dyDescent="0.15">
      <c r="B1724" s="23">
        <f t="shared" si="54"/>
        <v>1721</v>
      </c>
      <c r="C1724" s="28" t="str">
        <f t="shared" si="53"/>
        <v>//　 個他</v>
      </c>
    </row>
    <row r="1725" spans="2:3" x14ac:dyDescent="0.15">
      <c r="B1725" s="23">
        <f t="shared" si="54"/>
        <v>1722</v>
      </c>
      <c r="C1725" s="28" t="str">
        <f t="shared" si="53"/>
        <v>//　 個他</v>
      </c>
    </row>
    <row r="1726" spans="2:3" x14ac:dyDescent="0.15">
      <c r="B1726" s="23">
        <f t="shared" si="54"/>
        <v>1723</v>
      </c>
      <c r="C1726" s="28" t="str">
        <f t="shared" si="53"/>
        <v>//　 個他</v>
      </c>
    </row>
    <row r="1727" spans="2:3" x14ac:dyDescent="0.15">
      <c r="B1727" s="23">
        <f t="shared" si="54"/>
        <v>1724</v>
      </c>
      <c r="C1727" s="28" t="str">
        <f t="shared" si="53"/>
        <v>//　 個他</v>
      </c>
    </row>
    <row r="1728" spans="2:3" x14ac:dyDescent="0.15">
      <c r="B1728" s="23">
        <f t="shared" si="54"/>
        <v>1725</v>
      </c>
      <c r="C1728" s="28" t="str">
        <f t="shared" si="53"/>
        <v>//　 個他</v>
      </c>
    </row>
    <row r="1729" spans="2:3" x14ac:dyDescent="0.15">
      <c r="B1729" s="23">
        <f t="shared" si="54"/>
        <v>1726</v>
      </c>
      <c r="C1729" s="28" t="str">
        <f t="shared" si="53"/>
        <v>//　 個他</v>
      </c>
    </row>
    <row r="1730" spans="2:3" x14ac:dyDescent="0.15">
      <c r="B1730" s="23">
        <f t="shared" si="54"/>
        <v>1727</v>
      </c>
      <c r="C1730" s="28" t="str">
        <f t="shared" si="53"/>
        <v>//　 個他</v>
      </c>
    </row>
    <row r="1731" spans="2:3" x14ac:dyDescent="0.15">
      <c r="B1731" s="23">
        <f t="shared" si="54"/>
        <v>1728</v>
      </c>
      <c r="C1731" s="28" t="str">
        <f t="shared" si="53"/>
        <v>//　 個他</v>
      </c>
    </row>
    <row r="1732" spans="2:3" x14ac:dyDescent="0.15">
      <c r="B1732" s="23">
        <f t="shared" si="54"/>
        <v>1729</v>
      </c>
      <c r="C1732" s="28" t="str">
        <f t="shared" ref="C1732:C1795" si="55">CONCATENATE(I1732,"/",IF(LEN(J1732)=1,0&amp;J1732,J1732),"/",IF(LEN(K1732)=1,0&amp;K1732,K1732),"　",F1732," ",L1732,M1732,"個","他")</f>
        <v>//　 個他</v>
      </c>
    </row>
    <row r="1733" spans="2:3" x14ac:dyDescent="0.15">
      <c r="B1733" s="23">
        <f t="shared" si="54"/>
        <v>1730</v>
      </c>
      <c r="C1733" s="28" t="str">
        <f t="shared" si="55"/>
        <v>//　 個他</v>
      </c>
    </row>
    <row r="1734" spans="2:3" x14ac:dyDescent="0.15">
      <c r="B1734" s="23">
        <f t="shared" si="54"/>
        <v>1731</v>
      </c>
      <c r="C1734" s="28" t="str">
        <f t="shared" si="55"/>
        <v>//　 個他</v>
      </c>
    </row>
    <row r="1735" spans="2:3" x14ac:dyDescent="0.15">
      <c r="B1735" s="23">
        <f t="shared" ref="B1735:B1798" si="56">B1734+1</f>
        <v>1732</v>
      </c>
      <c r="C1735" s="28" t="str">
        <f t="shared" si="55"/>
        <v>//　 個他</v>
      </c>
    </row>
    <row r="1736" spans="2:3" x14ac:dyDescent="0.15">
      <c r="B1736" s="23">
        <f t="shared" si="56"/>
        <v>1733</v>
      </c>
      <c r="C1736" s="28" t="str">
        <f t="shared" si="55"/>
        <v>//　 個他</v>
      </c>
    </row>
    <row r="1737" spans="2:3" x14ac:dyDescent="0.15">
      <c r="B1737" s="23">
        <f t="shared" si="56"/>
        <v>1734</v>
      </c>
      <c r="C1737" s="28" t="str">
        <f t="shared" si="55"/>
        <v>//　 個他</v>
      </c>
    </row>
    <row r="1738" spans="2:3" x14ac:dyDescent="0.15">
      <c r="B1738" s="23">
        <f t="shared" si="56"/>
        <v>1735</v>
      </c>
      <c r="C1738" s="28" t="str">
        <f t="shared" si="55"/>
        <v>//　 個他</v>
      </c>
    </row>
    <row r="1739" spans="2:3" x14ac:dyDescent="0.15">
      <c r="B1739" s="23">
        <f t="shared" si="56"/>
        <v>1736</v>
      </c>
      <c r="C1739" s="28" t="str">
        <f t="shared" si="55"/>
        <v>//　 個他</v>
      </c>
    </row>
    <row r="1740" spans="2:3" x14ac:dyDescent="0.15">
      <c r="B1740" s="23">
        <f t="shared" si="56"/>
        <v>1737</v>
      </c>
      <c r="C1740" s="28" t="str">
        <f t="shared" si="55"/>
        <v>//　 個他</v>
      </c>
    </row>
    <row r="1741" spans="2:3" x14ac:dyDescent="0.15">
      <c r="B1741" s="23">
        <f t="shared" si="56"/>
        <v>1738</v>
      </c>
      <c r="C1741" s="28" t="str">
        <f t="shared" si="55"/>
        <v>//　 個他</v>
      </c>
    </row>
    <row r="1742" spans="2:3" x14ac:dyDescent="0.15">
      <c r="B1742" s="23">
        <f t="shared" si="56"/>
        <v>1739</v>
      </c>
      <c r="C1742" s="28" t="str">
        <f t="shared" si="55"/>
        <v>//　 個他</v>
      </c>
    </row>
    <row r="1743" spans="2:3" x14ac:dyDescent="0.15">
      <c r="B1743" s="23">
        <f t="shared" si="56"/>
        <v>1740</v>
      </c>
      <c r="C1743" s="28" t="str">
        <f t="shared" si="55"/>
        <v>//　 個他</v>
      </c>
    </row>
    <row r="1744" spans="2:3" x14ac:dyDescent="0.15">
      <c r="B1744" s="23">
        <f t="shared" si="56"/>
        <v>1741</v>
      </c>
      <c r="C1744" s="28" t="str">
        <f t="shared" si="55"/>
        <v>//　 個他</v>
      </c>
    </row>
    <row r="1745" spans="2:3" x14ac:dyDescent="0.15">
      <c r="B1745" s="23">
        <f t="shared" si="56"/>
        <v>1742</v>
      </c>
      <c r="C1745" s="28" t="str">
        <f t="shared" si="55"/>
        <v>//　 個他</v>
      </c>
    </row>
    <row r="1746" spans="2:3" x14ac:dyDescent="0.15">
      <c r="B1746" s="23">
        <f t="shared" si="56"/>
        <v>1743</v>
      </c>
      <c r="C1746" s="28" t="str">
        <f t="shared" si="55"/>
        <v>//　 個他</v>
      </c>
    </row>
    <row r="1747" spans="2:3" x14ac:dyDescent="0.15">
      <c r="B1747" s="23">
        <f t="shared" si="56"/>
        <v>1744</v>
      </c>
      <c r="C1747" s="28" t="str">
        <f t="shared" si="55"/>
        <v>//　 個他</v>
      </c>
    </row>
    <row r="1748" spans="2:3" x14ac:dyDescent="0.15">
      <c r="B1748" s="23">
        <f t="shared" si="56"/>
        <v>1745</v>
      </c>
      <c r="C1748" s="28" t="str">
        <f t="shared" si="55"/>
        <v>//　 個他</v>
      </c>
    </row>
    <row r="1749" spans="2:3" x14ac:dyDescent="0.15">
      <c r="B1749" s="23">
        <f t="shared" si="56"/>
        <v>1746</v>
      </c>
      <c r="C1749" s="28" t="str">
        <f t="shared" si="55"/>
        <v>//　 個他</v>
      </c>
    </row>
    <row r="1750" spans="2:3" x14ac:dyDescent="0.15">
      <c r="B1750" s="23">
        <f t="shared" si="56"/>
        <v>1747</v>
      </c>
      <c r="C1750" s="28" t="str">
        <f t="shared" si="55"/>
        <v>//　 個他</v>
      </c>
    </row>
    <row r="1751" spans="2:3" x14ac:dyDescent="0.15">
      <c r="B1751" s="23">
        <f t="shared" si="56"/>
        <v>1748</v>
      </c>
      <c r="C1751" s="28" t="str">
        <f t="shared" si="55"/>
        <v>//　 個他</v>
      </c>
    </row>
    <row r="1752" spans="2:3" x14ac:dyDescent="0.15">
      <c r="B1752" s="23">
        <f t="shared" si="56"/>
        <v>1749</v>
      </c>
      <c r="C1752" s="28" t="str">
        <f t="shared" si="55"/>
        <v>//　 個他</v>
      </c>
    </row>
    <row r="1753" spans="2:3" x14ac:dyDescent="0.15">
      <c r="B1753" s="23">
        <f t="shared" si="56"/>
        <v>1750</v>
      </c>
      <c r="C1753" s="28" t="str">
        <f t="shared" si="55"/>
        <v>//　 個他</v>
      </c>
    </row>
    <row r="1754" spans="2:3" x14ac:dyDescent="0.15">
      <c r="B1754" s="23">
        <f t="shared" si="56"/>
        <v>1751</v>
      </c>
      <c r="C1754" s="28" t="str">
        <f t="shared" si="55"/>
        <v>//　 個他</v>
      </c>
    </row>
    <row r="1755" spans="2:3" x14ac:dyDescent="0.15">
      <c r="B1755" s="23">
        <f t="shared" si="56"/>
        <v>1752</v>
      </c>
      <c r="C1755" s="28" t="str">
        <f t="shared" si="55"/>
        <v>//　 個他</v>
      </c>
    </row>
    <row r="1756" spans="2:3" x14ac:dyDescent="0.15">
      <c r="B1756" s="23">
        <f t="shared" si="56"/>
        <v>1753</v>
      </c>
      <c r="C1756" s="28" t="str">
        <f t="shared" si="55"/>
        <v>//　 個他</v>
      </c>
    </row>
    <row r="1757" spans="2:3" x14ac:dyDescent="0.15">
      <c r="B1757" s="23">
        <f t="shared" si="56"/>
        <v>1754</v>
      </c>
      <c r="C1757" s="28" t="str">
        <f t="shared" si="55"/>
        <v>//　 個他</v>
      </c>
    </row>
    <row r="1758" spans="2:3" x14ac:dyDescent="0.15">
      <c r="B1758" s="23">
        <f t="shared" si="56"/>
        <v>1755</v>
      </c>
      <c r="C1758" s="28" t="str">
        <f t="shared" si="55"/>
        <v>//　 個他</v>
      </c>
    </row>
    <row r="1759" spans="2:3" x14ac:dyDescent="0.15">
      <c r="B1759" s="23">
        <f t="shared" si="56"/>
        <v>1756</v>
      </c>
      <c r="C1759" s="28" t="str">
        <f t="shared" si="55"/>
        <v>//　 個他</v>
      </c>
    </row>
    <row r="1760" spans="2:3" x14ac:dyDescent="0.15">
      <c r="B1760" s="23">
        <f t="shared" si="56"/>
        <v>1757</v>
      </c>
      <c r="C1760" s="28" t="str">
        <f t="shared" si="55"/>
        <v>//　 個他</v>
      </c>
    </row>
    <row r="1761" spans="2:3" x14ac:dyDescent="0.15">
      <c r="B1761" s="23">
        <f t="shared" si="56"/>
        <v>1758</v>
      </c>
      <c r="C1761" s="28" t="str">
        <f t="shared" si="55"/>
        <v>//　 個他</v>
      </c>
    </row>
    <row r="1762" spans="2:3" x14ac:dyDescent="0.15">
      <c r="B1762" s="23">
        <f t="shared" si="56"/>
        <v>1759</v>
      </c>
      <c r="C1762" s="28" t="str">
        <f t="shared" si="55"/>
        <v>//　 個他</v>
      </c>
    </row>
    <row r="1763" spans="2:3" x14ac:dyDescent="0.15">
      <c r="B1763" s="23">
        <f t="shared" si="56"/>
        <v>1760</v>
      </c>
      <c r="C1763" s="28" t="str">
        <f t="shared" si="55"/>
        <v>//　 個他</v>
      </c>
    </row>
    <row r="1764" spans="2:3" x14ac:dyDescent="0.15">
      <c r="B1764" s="23">
        <f t="shared" si="56"/>
        <v>1761</v>
      </c>
      <c r="C1764" s="28" t="str">
        <f t="shared" si="55"/>
        <v>//　 個他</v>
      </c>
    </row>
    <row r="1765" spans="2:3" x14ac:dyDescent="0.15">
      <c r="B1765" s="23">
        <f t="shared" si="56"/>
        <v>1762</v>
      </c>
      <c r="C1765" s="28" t="str">
        <f t="shared" si="55"/>
        <v>//　 個他</v>
      </c>
    </row>
    <row r="1766" spans="2:3" x14ac:dyDescent="0.15">
      <c r="B1766" s="23">
        <f t="shared" si="56"/>
        <v>1763</v>
      </c>
      <c r="C1766" s="28" t="str">
        <f t="shared" si="55"/>
        <v>//　 個他</v>
      </c>
    </row>
    <row r="1767" spans="2:3" x14ac:dyDescent="0.15">
      <c r="B1767" s="23">
        <f t="shared" si="56"/>
        <v>1764</v>
      </c>
      <c r="C1767" s="28" t="str">
        <f t="shared" si="55"/>
        <v>//　 個他</v>
      </c>
    </row>
    <row r="1768" spans="2:3" x14ac:dyDescent="0.15">
      <c r="B1768" s="23">
        <f t="shared" si="56"/>
        <v>1765</v>
      </c>
      <c r="C1768" s="28" t="str">
        <f t="shared" si="55"/>
        <v>//　 個他</v>
      </c>
    </row>
    <row r="1769" spans="2:3" x14ac:dyDescent="0.15">
      <c r="B1769" s="23">
        <f t="shared" si="56"/>
        <v>1766</v>
      </c>
      <c r="C1769" s="28" t="str">
        <f t="shared" si="55"/>
        <v>//　 個他</v>
      </c>
    </row>
    <row r="1770" spans="2:3" x14ac:dyDescent="0.15">
      <c r="B1770" s="23">
        <f t="shared" si="56"/>
        <v>1767</v>
      </c>
      <c r="C1770" s="28" t="str">
        <f t="shared" si="55"/>
        <v>//　 個他</v>
      </c>
    </row>
    <row r="1771" spans="2:3" x14ac:dyDescent="0.15">
      <c r="B1771" s="23">
        <f t="shared" si="56"/>
        <v>1768</v>
      </c>
      <c r="C1771" s="28" t="str">
        <f t="shared" si="55"/>
        <v>//　 個他</v>
      </c>
    </row>
    <row r="1772" spans="2:3" x14ac:dyDescent="0.15">
      <c r="B1772" s="23">
        <f t="shared" si="56"/>
        <v>1769</v>
      </c>
      <c r="C1772" s="28" t="str">
        <f t="shared" si="55"/>
        <v>//　 個他</v>
      </c>
    </row>
    <row r="1773" spans="2:3" x14ac:dyDescent="0.15">
      <c r="B1773" s="23">
        <f t="shared" si="56"/>
        <v>1770</v>
      </c>
      <c r="C1773" s="28" t="str">
        <f t="shared" si="55"/>
        <v>//　 個他</v>
      </c>
    </row>
    <row r="1774" spans="2:3" x14ac:dyDescent="0.15">
      <c r="B1774" s="23">
        <f t="shared" si="56"/>
        <v>1771</v>
      </c>
      <c r="C1774" s="28" t="str">
        <f t="shared" si="55"/>
        <v>//　 個他</v>
      </c>
    </row>
    <row r="1775" spans="2:3" x14ac:dyDescent="0.15">
      <c r="B1775" s="23">
        <f t="shared" si="56"/>
        <v>1772</v>
      </c>
      <c r="C1775" s="28" t="str">
        <f t="shared" si="55"/>
        <v>//　 個他</v>
      </c>
    </row>
    <row r="1776" spans="2:3" x14ac:dyDescent="0.15">
      <c r="B1776" s="23">
        <f t="shared" si="56"/>
        <v>1773</v>
      </c>
      <c r="C1776" s="28" t="str">
        <f t="shared" si="55"/>
        <v>//　 個他</v>
      </c>
    </row>
    <row r="1777" spans="2:3" x14ac:dyDescent="0.15">
      <c r="B1777" s="23">
        <f t="shared" si="56"/>
        <v>1774</v>
      </c>
      <c r="C1777" s="28" t="str">
        <f t="shared" si="55"/>
        <v>//　 個他</v>
      </c>
    </row>
    <row r="1778" spans="2:3" x14ac:dyDescent="0.15">
      <c r="B1778" s="23">
        <f t="shared" si="56"/>
        <v>1775</v>
      </c>
      <c r="C1778" s="28" t="str">
        <f t="shared" si="55"/>
        <v>//　 個他</v>
      </c>
    </row>
    <row r="1779" spans="2:3" x14ac:dyDescent="0.15">
      <c r="B1779" s="23">
        <f t="shared" si="56"/>
        <v>1776</v>
      </c>
      <c r="C1779" s="28" t="str">
        <f t="shared" si="55"/>
        <v>//　 個他</v>
      </c>
    </row>
    <row r="1780" spans="2:3" x14ac:dyDescent="0.15">
      <c r="B1780" s="23">
        <f t="shared" si="56"/>
        <v>1777</v>
      </c>
      <c r="C1780" s="28" t="str">
        <f t="shared" si="55"/>
        <v>//　 個他</v>
      </c>
    </row>
    <row r="1781" spans="2:3" x14ac:dyDescent="0.15">
      <c r="B1781" s="23">
        <f t="shared" si="56"/>
        <v>1778</v>
      </c>
      <c r="C1781" s="28" t="str">
        <f t="shared" si="55"/>
        <v>//　 個他</v>
      </c>
    </row>
    <row r="1782" spans="2:3" x14ac:dyDescent="0.15">
      <c r="B1782" s="23">
        <f t="shared" si="56"/>
        <v>1779</v>
      </c>
      <c r="C1782" s="28" t="str">
        <f t="shared" si="55"/>
        <v>//　 個他</v>
      </c>
    </row>
    <row r="1783" spans="2:3" x14ac:dyDescent="0.15">
      <c r="B1783" s="23">
        <f t="shared" si="56"/>
        <v>1780</v>
      </c>
      <c r="C1783" s="28" t="str">
        <f t="shared" si="55"/>
        <v>//　 個他</v>
      </c>
    </row>
    <row r="1784" spans="2:3" x14ac:dyDescent="0.15">
      <c r="B1784" s="23">
        <f t="shared" si="56"/>
        <v>1781</v>
      </c>
      <c r="C1784" s="28" t="str">
        <f t="shared" si="55"/>
        <v>//　 個他</v>
      </c>
    </row>
    <row r="1785" spans="2:3" x14ac:dyDescent="0.15">
      <c r="B1785" s="23">
        <f t="shared" si="56"/>
        <v>1782</v>
      </c>
      <c r="C1785" s="28" t="str">
        <f t="shared" si="55"/>
        <v>//　 個他</v>
      </c>
    </row>
    <row r="1786" spans="2:3" x14ac:dyDescent="0.15">
      <c r="B1786" s="23">
        <f t="shared" si="56"/>
        <v>1783</v>
      </c>
      <c r="C1786" s="28" t="str">
        <f t="shared" si="55"/>
        <v>//　 個他</v>
      </c>
    </row>
    <row r="1787" spans="2:3" x14ac:dyDescent="0.15">
      <c r="B1787" s="23">
        <f t="shared" si="56"/>
        <v>1784</v>
      </c>
      <c r="C1787" s="28" t="str">
        <f t="shared" si="55"/>
        <v>//　 個他</v>
      </c>
    </row>
    <row r="1788" spans="2:3" x14ac:dyDescent="0.15">
      <c r="B1788" s="23">
        <f t="shared" si="56"/>
        <v>1785</v>
      </c>
      <c r="C1788" s="28" t="str">
        <f t="shared" si="55"/>
        <v>//　 個他</v>
      </c>
    </row>
    <row r="1789" spans="2:3" x14ac:dyDescent="0.15">
      <c r="B1789" s="23">
        <f t="shared" si="56"/>
        <v>1786</v>
      </c>
      <c r="C1789" s="28" t="str">
        <f t="shared" si="55"/>
        <v>//　 個他</v>
      </c>
    </row>
    <row r="1790" spans="2:3" x14ac:dyDescent="0.15">
      <c r="B1790" s="23">
        <f t="shared" si="56"/>
        <v>1787</v>
      </c>
      <c r="C1790" s="28" t="str">
        <f t="shared" si="55"/>
        <v>//　 個他</v>
      </c>
    </row>
    <row r="1791" spans="2:3" x14ac:dyDescent="0.15">
      <c r="B1791" s="23">
        <f t="shared" si="56"/>
        <v>1788</v>
      </c>
      <c r="C1791" s="28" t="str">
        <f t="shared" si="55"/>
        <v>//　 個他</v>
      </c>
    </row>
    <row r="1792" spans="2:3" x14ac:dyDescent="0.15">
      <c r="B1792" s="23">
        <f t="shared" si="56"/>
        <v>1789</v>
      </c>
      <c r="C1792" s="28" t="str">
        <f t="shared" si="55"/>
        <v>//　 個他</v>
      </c>
    </row>
    <row r="1793" spans="2:3" x14ac:dyDescent="0.15">
      <c r="B1793" s="23">
        <f t="shared" si="56"/>
        <v>1790</v>
      </c>
      <c r="C1793" s="28" t="str">
        <f t="shared" si="55"/>
        <v>//　 個他</v>
      </c>
    </row>
    <row r="1794" spans="2:3" x14ac:dyDescent="0.15">
      <c r="B1794" s="23">
        <f t="shared" si="56"/>
        <v>1791</v>
      </c>
      <c r="C1794" s="28" t="str">
        <f t="shared" si="55"/>
        <v>//　 個他</v>
      </c>
    </row>
    <row r="1795" spans="2:3" x14ac:dyDescent="0.15">
      <c r="B1795" s="23">
        <f t="shared" si="56"/>
        <v>1792</v>
      </c>
      <c r="C1795" s="28" t="str">
        <f t="shared" si="55"/>
        <v>//　 個他</v>
      </c>
    </row>
    <row r="1796" spans="2:3" x14ac:dyDescent="0.15">
      <c r="B1796" s="23">
        <f t="shared" si="56"/>
        <v>1793</v>
      </c>
      <c r="C1796" s="28" t="str">
        <f t="shared" ref="C1796:C1859" si="57">CONCATENATE(I1796,"/",IF(LEN(J1796)=1,0&amp;J1796,J1796),"/",IF(LEN(K1796)=1,0&amp;K1796,K1796),"　",F1796," ",L1796,M1796,"個","他")</f>
        <v>//　 個他</v>
      </c>
    </row>
    <row r="1797" spans="2:3" x14ac:dyDescent="0.15">
      <c r="B1797" s="23">
        <f t="shared" si="56"/>
        <v>1794</v>
      </c>
      <c r="C1797" s="28" t="str">
        <f t="shared" si="57"/>
        <v>//　 個他</v>
      </c>
    </row>
    <row r="1798" spans="2:3" x14ac:dyDescent="0.15">
      <c r="B1798" s="23">
        <f t="shared" si="56"/>
        <v>1795</v>
      </c>
      <c r="C1798" s="28" t="str">
        <f t="shared" si="57"/>
        <v>//　 個他</v>
      </c>
    </row>
    <row r="1799" spans="2:3" x14ac:dyDescent="0.15">
      <c r="B1799" s="23">
        <f t="shared" ref="B1799:B1862" si="58">B1798+1</f>
        <v>1796</v>
      </c>
      <c r="C1799" s="28" t="str">
        <f t="shared" si="57"/>
        <v>//　 個他</v>
      </c>
    </row>
    <row r="1800" spans="2:3" x14ac:dyDescent="0.15">
      <c r="B1800" s="23">
        <f t="shared" si="58"/>
        <v>1797</v>
      </c>
      <c r="C1800" s="28" t="str">
        <f t="shared" si="57"/>
        <v>//　 個他</v>
      </c>
    </row>
    <row r="1801" spans="2:3" x14ac:dyDescent="0.15">
      <c r="B1801" s="23">
        <f t="shared" si="58"/>
        <v>1798</v>
      </c>
      <c r="C1801" s="28" t="str">
        <f t="shared" si="57"/>
        <v>//　 個他</v>
      </c>
    </row>
    <row r="1802" spans="2:3" x14ac:dyDescent="0.15">
      <c r="B1802" s="23">
        <f t="shared" si="58"/>
        <v>1799</v>
      </c>
      <c r="C1802" s="28" t="str">
        <f t="shared" si="57"/>
        <v>//　 個他</v>
      </c>
    </row>
    <row r="1803" spans="2:3" x14ac:dyDescent="0.15">
      <c r="B1803" s="23">
        <f t="shared" si="58"/>
        <v>1800</v>
      </c>
      <c r="C1803" s="28" t="str">
        <f t="shared" si="57"/>
        <v>//　 個他</v>
      </c>
    </row>
    <row r="1804" spans="2:3" x14ac:dyDescent="0.15">
      <c r="B1804" s="23">
        <f t="shared" si="58"/>
        <v>1801</v>
      </c>
      <c r="C1804" s="28" t="str">
        <f t="shared" si="57"/>
        <v>//　 個他</v>
      </c>
    </row>
    <row r="1805" spans="2:3" x14ac:dyDescent="0.15">
      <c r="B1805" s="23">
        <f t="shared" si="58"/>
        <v>1802</v>
      </c>
      <c r="C1805" s="28" t="str">
        <f t="shared" si="57"/>
        <v>//　 個他</v>
      </c>
    </row>
    <row r="1806" spans="2:3" x14ac:dyDescent="0.15">
      <c r="B1806" s="23">
        <f t="shared" si="58"/>
        <v>1803</v>
      </c>
      <c r="C1806" s="28" t="str">
        <f t="shared" si="57"/>
        <v>//　 個他</v>
      </c>
    </row>
    <row r="1807" spans="2:3" x14ac:dyDescent="0.15">
      <c r="B1807" s="23">
        <f t="shared" si="58"/>
        <v>1804</v>
      </c>
      <c r="C1807" s="28" t="str">
        <f t="shared" si="57"/>
        <v>//　 個他</v>
      </c>
    </row>
    <row r="1808" spans="2:3" x14ac:dyDescent="0.15">
      <c r="B1808" s="23">
        <f t="shared" si="58"/>
        <v>1805</v>
      </c>
      <c r="C1808" s="28" t="str">
        <f t="shared" si="57"/>
        <v>//　 個他</v>
      </c>
    </row>
    <row r="1809" spans="2:3" x14ac:dyDescent="0.15">
      <c r="B1809" s="23">
        <f t="shared" si="58"/>
        <v>1806</v>
      </c>
      <c r="C1809" s="28" t="str">
        <f t="shared" si="57"/>
        <v>//　 個他</v>
      </c>
    </row>
    <row r="1810" spans="2:3" x14ac:dyDescent="0.15">
      <c r="B1810" s="23">
        <f t="shared" si="58"/>
        <v>1807</v>
      </c>
      <c r="C1810" s="28" t="str">
        <f t="shared" si="57"/>
        <v>//　 個他</v>
      </c>
    </row>
    <row r="1811" spans="2:3" x14ac:dyDescent="0.15">
      <c r="B1811" s="23">
        <f t="shared" si="58"/>
        <v>1808</v>
      </c>
      <c r="C1811" s="28" t="str">
        <f t="shared" si="57"/>
        <v>//　 個他</v>
      </c>
    </row>
    <row r="1812" spans="2:3" x14ac:dyDescent="0.15">
      <c r="B1812" s="23">
        <f t="shared" si="58"/>
        <v>1809</v>
      </c>
      <c r="C1812" s="28" t="str">
        <f t="shared" si="57"/>
        <v>//　 個他</v>
      </c>
    </row>
    <row r="1813" spans="2:3" x14ac:dyDescent="0.15">
      <c r="B1813" s="23">
        <f t="shared" si="58"/>
        <v>1810</v>
      </c>
      <c r="C1813" s="28" t="str">
        <f t="shared" si="57"/>
        <v>//　 個他</v>
      </c>
    </row>
    <row r="1814" spans="2:3" x14ac:dyDescent="0.15">
      <c r="B1814" s="23">
        <f t="shared" si="58"/>
        <v>1811</v>
      </c>
      <c r="C1814" s="28" t="str">
        <f t="shared" si="57"/>
        <v>//　 個他</v>
      </c>
    </row>
    <row r="1815" spans="2:3" x14ac:dyDescent="0.15">
      <c r="B1815" s="23">
        <f t="shared" si="58"/>
        <v>1812</v>
      </c>
      <c r="C1815" s="28" t="str">
        <f t="shared" si="57"/>
        <v>//　 個他</v>
      </c>
    </row>
    <row r="1816" spans="2:3" x14ac:dyDescent="0.15">
      <c r="B1816" s="23">
        <f t="shared" si="58"/>
        <v>1813</v>
      </c>
      <c r="C1816" s="28" t="str">
        <f t="shared" si="57"/>
        <v>//　 個他</v>
      </c>
    </row>
    <row r="1817" spans="2:3" x14ac:dyDescent="0.15">
      <c r="B1817" s="23">
        <f t="shared" si="58"/>
        <v>1814</v>
      </c>
      <c r="C1817" s="28" t="str">
        <f t="shared" si="57"/>
        <v>//　 個他</v>
      </c>
    </row>
    <row r="1818" spans="2:3" x14ac:dyDescent="0.15">
      <c r="B1818" s="23">
        <f t="shared" si="58"/>
        <v>1815</v>
      </c>
      <c r="C1818" s="28" t="str">
        <f t="shared" si="57"/>
        <v>//　 個他</v>
      </c>
    </row>
    <row r="1819" spans="2:3" x14ac:dyDescent="0.15">
      <c r="B1819" s="23">
        <f t="shared" si="58"/>
        <v>1816</v>
      </c>
      <c r="C1819" s="28" t="str">
        <f t="shared" si="57"/>
        <v>//　 個他</v>
      </c>
    </row>
    <row r="1820" spans="2:3" x14ac:dyDescent="0.15">
      <c r="B1820" s="23">
        <f t="shared" si="58"/>
        <v>1817</v>
      </c>
      <c r="C1820" s="28" t="str">
        <f t="shared" si="57"/>
        <v>//　 個他</v>
      </c>
    </row>
    <row r="1821" spans="2:3" x14ac:dyDescent="0.15">
      <c r="B1821" s="23">
        <f t="shared" si="58"/>
        <v>1818</v>
      </c>
      <c r="C1821" s="28" t="str">
        <f t="shared" si="57"/>
        <v>//　 個他</v>
      </c>
    </row>
    <row r="1822" spans="2:3" x14ac:dyDescent="0.15">
      <c r="B1822" s="23">
        <f t="shared" si="58"/>
        <v>1819</v>
      </c>
      <c r="C1822" s="28" t="str">
        <f t="shared" si="57"/>
        <v>//　 個他</v>
      </c>
    </row>
    <row r="1823" spans="2:3" x14ac:dyDescent="0.15">
      <c r="B1823" s="23">
        <f t="shared" si="58"/>
        <v>1820</v>
      </c>
      <c r="C1823" s="28" t="str">
        <f t="shared" si="57"/>
        <v>//　 個他</v>
      </c>
    </row>
    <row r="1824" spans="2:3" x14ac:dyDescent="0.15">
      <c r="B1824" s="23">
        <f t="shared" si="58"/>
        <v>1821</v>
      </c>
      <c r="C1824" s="28" t="str">
        <f t="shared" si="57"/>
        <v>//　 個他</v>
      </c>
    </row>
    <row r="1825" spans="2:3" x14ac:dyDescent="0.15">
      <c r="B1825" s="23">
        <f t="shared" si="58"/>
        <v>1822</v>
      </c>
      <c r="C1825" s="28" t="str">
        <f t="shared" si="57"/>
        <v>//　 個他</v>
      </c>
    </row>
    <row r="1826" spans="2:3" x14ac:dyDescent="0.15">
      <c r="B1826" s="23">
        <f t="shared" si="58"/>
        <v>1823</v>
      </c>
      <c r="C1826" s="28" t="str">
        <f t="shared" si="57"/>
        <v>//　 個他</v>
      </c>
    </row>
    <row r="1827" spans="2:3" x14ac:dyDescent="0.15">
      <c r="B1827" s="23">
        <f t="shared" si="58"/>
        <v>1824</v>
      </c>
      <c r="C1827" s="28" t="str">
        <f t="shared" si="57"/>
        <v>//　 個他</v>
      </c>
    </row>
    <row r="1828" spans="2:3" x14ac:dyDescent="0.15">
      <c r="B1828" s="23">
        <f t="shared" si="58"/>
        <v>1825</v>
      </c>
      <c r="C1828" s="28" t="str">
        <f t="shared" si="57"/>
        <v>//　 個他</v>
      </c>
    </row>
    <row r="1829" spans="2:3" x14ac:dyDescent="0.15">
      <c r="B1829" s="23">
        <f t="shared" si="58"/>
        <v>1826</v>
      </c>
      <c r="C1829" s="28" t="str">
        <f t="shared" si="57"/>
        <v>//　 個他</v>
      </c>
    </row>
    <row r="1830" spans="2:3" x14ac:dyDescent="0.15">
      <c r="B1830" s="23">
        <f t="shared" si="58"/>
        <v>1827</v>
      </c>
      <c r="C1830" s="28" t="str">
        <f t="shared" si="57"/>
        <v>//　 個他</v>
      </c>
    </row>
    <row r="1831" spans="2:3" x14ac:dyDescent="0.15">
      <c r="B1831" s="23">
        <f t="shared" si="58"/>
        <v>1828</v>
      </c>
      <c r="C1831" s="28" t="str">
        <f t="shared" si="57"/>
        <v>//　 個他</v>
      </c>
    </row>
    <row r="1832" spans="2:3" x14ac:dyDescent="0.15">
      <c r="B1832" s="23">
        <f t="shared" si="58"/>
        <v>1829</v>
      </c>
      <c r="C1832" s="28" t="str">
        <f t="shared" si="57"/>
        <v>//　 個他</v>
      </c>
    </row>
    <row r="1833" spans="2:3" x14ac:dyDescent="0.15">
      <c r="B1833" s="23">
        <f t="shared" si="58"/>
        <v>1830</v>
      </c>
      <c r="C1833" s="28" t="str">
        <f t="shared" si="57"/>
        <v>//　 個他</v>
      </c>
    </row>
    <row r="1834" spans="2:3" x14ac:dyDescent="0.15">
      <c r="B1834" s="23">
        <f t="shared" si="58"/>
        <v>1831</v>
      </c>
      <c r="C1834" s="28" t="str">
        <f t="shared" si="57"/>
        <v>//　 個他</v>
      </c>
    </row>
    <row r="1835" spans="2:3" x14ac:dyDescent="0.15">
      <c r="B1835" s="23">
        <f t="shared" si="58"/>
        <v>1832</v>
      </c>
      <c r="C1835" s="28" t="str">
        <f t="shared" si="57"/>
        <v>//　 個他</v>
      </c>
    </row>
    <row r="1836" spans="2:3" x14ac:dyDescent="0.15">
      <c r="B1836" s="23">
        <f t="shared" si="58"/>
        <v>1833</v>
      </c>
      <c r="C1836" s="28" t="str">
        <f t="shared" si="57"/>
        <v>//　 個他</v>
      </c>
    </row>
    <row r="1837" spans="2:3" x14ac:dyDescent="0.15">
      <c r="B1837" s="23">
        <f t="shared" si="58"/>
        <v>1834</v>
      </c>
      <c r="C1837" s="28" t="str">
        <f t="shared" si="57"/>
        <v>//　 個他</v>
      </c>
    </row>
    <row r="1838" spans="2:3" x14ac:dyDescent="0.15">
      <c r="B1838" s="23">
        <f t="shared" si="58"/>
        <v>1835</v>
      </c>
      <c r="C1838" s="28" t="str">
        <f t="shared" si="57"/>
        <v>//　 個他</v>
      </c>
    </row>
    <row r="1839" spans="2:3" x14ac:dyDescent="0.15">
      <c r="B1839" s="23">
        <f t="shared" si="58"/>
        <v>1836</v>
      </c>
      <c r="C1839" s="28" t="str">
        <f t="shared" si="57"/>
        <v>//　 個他</v>
      </c>
    </row>
    <row r="1840" spans="2:3" x14ac:dyDescent="0.15">
      <c r="B1840" s="23">
        <f t="shared" si="58"/>
        <v>1837</v>
      </c>
      <c r="C1840" s="28" t="str">
        <f t="shared" si="57"/>
        <v>//　 個他</v>
      </c>
    </row>
    <row r="1841" spans="2:3" x14ac:dyDescent="0.15">
      <c r="B1841" s="23">
        <f t="shared" si="58"/>
        <v>1838</v>
      </c>
      <c r="C1841" s="28" t="str">
        <f t="shared" si="57"/>
        <v>//　 個他</v>
      </c>
    </row>
    <row r="1842" spans="2:3" x14ac:dyDescent="0.15">
      <c r="B1842" s="23">
        <f t="shared" si="58"/>
        <v>1839</v>
      </c>
      <c r="C1842" s="28" t="str">
        <f t="shared" si="57"/>
        <v>//　 個他</v>
      </c>
    </row>
    <row r="1843" spans="2:3" x14ac:dyDescent="0.15">
      <c r="B1843" s="23">
        <f t="shared" si="58"/>
        <v>1840</v>
      </c>
      <c r="C1843" s="28" t="str">
        <f t="shared" si="57"/>
        <v>//　 個他</v>
      </c>
    </row>
    <row r="1844" spans="2:3" x14ac:dyDescent="0.15">
      <c r="B1844" s="23">
        <f t="shared" si="58"/>
        <v>1841</v>
      </c>
      <c r="C1844" s="28" t="str">
        <f t="shared" si="57"/>
        <v>//　 個他</v>
      </c>
    </row>
    <row r="1845" spans="2:3" x14ac:dyDescent="0.15">
      <c r="B1845" s="23">
        <f t="shared" si="58"/>
        <v>1842</v>
      </c>
      <c r="C1845" s="28" t="str">
        <f t="shared" si="57"/>
        <v>//　 個他</v>
      </c>
    </row>
    <row r="1846" spans="2:3" x14ac:dyDescent="0.15">
      <c r="B1846" s="23">
        <f t="shared" si="58"/>
        <v>1843</v>
      </c>
      <c r="C1846" s="28" t="str">
        <f t="shared" si="57"/>
        <v>//　 個他</v>
      </c>
    </row>
    <row r="1847" spans="2:3" x14ac:dyDescent="0.15">
      <c r="B1847" s="23">
        <f t="shared" si="58"/>
        <v>1844</v>
      </c>
      <c r="C1847" s="28" t="str">
        <f t="shared" si="57"/>
        <v>//　 個他</v>
      </c>
    </row>
    <row r="1848" spans="2:3" x14ac:dyDescent="0.15">
      <c r="B1848" s="23">
        <f t="shared" si="58"/>
        <v>1845</v>
      </c>
      <c r="C1848" s="28" t="str">
        <f t="shared" si="57"/>
        <v>//　 個他</v>
      </c>
    </row>
    <row r="1849" spans="2:3" x14ac:dyDescent="0.15">
      <c r="B1849" s="23">
        <f t="shared" si="58"/>
        <v>1846</v>
      </c>
      <c r="C1849" s="28" t="str">
        <f t="shared" si="57"/>
        <v>//　 個他</v>
      </c>
    </row>
    <row r="1850" spans="2:3" x14ac:dyDescent="0.15">
      <c r="B1850" s="23">
        <f t="shared" si="58"/>
        <v>1847</v>
      </c>
      <c r="C1850" s="28" t="str">
        <f t="shared" si="57"/>
        <v>//　 個他</v>
      </c>
    </row>
    <row r="1851" spans="2:3" x14ac:dyDescent="0.15">
      <c r="B1851" s="23">
        <f t="shared" si="58"/>
        <v>1848</v>
      </c>
      <c r="C1851" s="28" t="str">
        <f t="shared" si="57"/>
        <v>//　 個他</v>
      </c>
    </row>
    <row r="1852" spans="2:3" x14ac:dyDescent="0.15">
      <c r="B1852" s="23">
        <f t="shared" si="58"/>
        <v>1849</v>
      </c>
      <c r="C1852" s="28" t="str">
        <f t="shared" si="57"/>
        <v>//　 個他</v>
      </c>
    </row>
    <row r="1853" spans="2:3" x14ac:dyDescent="0.15">
      <c r="B1853" s="23">
        <f t="shared" si="58"/>
        <v>1850</v>
      </c>
      <c r="C1853" s="28" t="str">
        <f t="shared" si="57"/>
        <v>//　 個他</v>
      </c>
    </row>
    <row r="1854" spans="2:3" x14ac:dyDescent="0.15">
      <c r="B1854" s="23">
        <f t="shared" si="58"/>
        <v>1851</v>
      </c>
      <c r="C1854" s="28" t="str">
        <f t="shared" si="57"/>
        <v>//　 個他</v>
      </c>
    </row>
    <row r="1855" spans="2:3" x14ac:dyDescent="0.15">
      <c r="B1855" s="23">
        <f t="shared" si="58"/>
        <v>1852</v>
      </c>
      <c r="C1855" s="28" t="str">
        <f t="shared" si="57"/>
        <v>//　 個他</v>
      </c>
    </row>
    <row r="1856" spans="2:3" x14ac:dyDescent="0.15">
      <c r="B1856" s="23">
        <f t="shared" si="58"/>
        <v>1853</v>
      </c>
      <c r="C1856" s="28" t="str">
        <f t="shared" si="57"/>
        <v>//　 個他</v>
      </c>
    </row>
    <row r="1857" spans="2:3" x14ac:dyDescent="0.15">
      <c r="B1857" s="23">
        <f t="shared" si="58"/>
        <v>1854</v>
      </c>
      <c r="C1857" s="28" t="str">
        <f t="shared" si="57"/>
        <v>//　 個他</v>
      </c>
    </row>
    <row r="1858" spans="2:3" x14ac:dyDescent="0.15">
      <c r="B1858" s="23">
        <f t="shared" si="58"/>
        <v>1855</v>
      </c>
      <c r="C1858" s="28" t="str">
        <f t="shared" si="57"/>
        <v>//　 個他</v>
      </c>
    </row>
    <row r="1859" spans="2:3" x14ac:dyDescent="0.15">
      <c r="B1859" s="23">
        <f t="shared" si="58"/>
        <v>1856</v>
      </c>
      <c r="C1859" s="28" t="str">
        <f t="shared" si="57"/>
        <v>//　 個他</v>
      </c>
    </row>
    <row r="1860" spans="2:3" x14ac:dyDescent="0.15">
      <c r="B1860" s="23">
        <f t="shared" si="58"/>
        <v>1857</v>
      </c>
      <c r="C1860" s="28" t="str">
        <f t="shared" ref="C1860:C1923" si="59">CONCATENATE(I1860,"/",IF(LEN(J1860)=1,0&amp;J1860,J1860),"/",IF(LEN(K1860)=1,0&amp;K1860,K1860),"　",F1860," ",L1860,M1860,"個","他")</f>
        <v>//　 個他</v>
      </c>
    </row>
    <row r="1861" spans="2:3" x14ac:dyDescent="0.15">
      <c r="B1861" s="23">
        <f t="shared" si="58"/>
        <v>1858</v>
      </c>
      <c r="C1861" s="28" t="str">
        <f t="shared" si="59"/>
        <v>//　 個他</v>
      </c>
    </row>
    <row r="1862" spans="2:3" x14ac:dyDescent="0.15">
      <c r="B1862" s="23">
        <f t="shared" si="58"/>
        <v>1859</v>
      </c>
      <c r="C1862" s="28" t="str">
        <f t="shared" si="59"/>
        <v>//　 個他</v>
      </c>
    </row>
    <row r="1863" spans="2:3" x14ac:dyDescent="0.15">
      <c r="B1863" s="23">
        <f t="shared" ref="B1863:B1926" si="60">B1862+1</f>
        <v>1860</v>
      </c>
      <c r="C1863" s="28" t="str">
        <f t="shared" si="59"/>
        <v>//　 個他</v>
      </c>
    </row>
    <row r="1864" spans="2:3" x14ac:dyDescent="0.15">
      <c r="B1864" s="23">
        <f t="shared" si="60"/>
        <v>1861</v>
      </c>
      <c r="C1864" s="28" t="str">
        <f t="shared" si="59"/>
        <v>//　 個他</v>
      </c>
    </row>
    <row r="1865" spans="2:3" x14ac:dyDescent="0.15">
      <c r="B1865" s="23">
        <f t="shared" si="60"/>
        <v>1862</v>
      </c>
      <c r="C1865" s="28" t="str">
        <f t="shared" si="59"/>
        <v>//　 個他</v>
      </c>
    </row>
    <row r="1866" spans="2:3" x14ac:dyDescent="0.15">
      <c r="B1866" s="23">
        <f t="shared" si="60"/>
        <v>1863</v>
      </c>
      <c r="C1866" s="28" t="str">
        <f t="shared" si="59"/>
        <v>//　 個他</v>
      </c>
    </row>
    <row r="1867" spans="2:3" x14ac:dyDescent="0.15">
      <c r="B1867" s="23">
        <f t="shared" si="60"/>
        <v>1864</v>
      </c>
      <c r="C1867" s="28" t="str">
        <f t="shared" si="59"/>
        <v>//　 個他</v>
      </c>
    </row>
    <row r="1868" spans="2:3" x14ac:dyDescent="0.15">
      <c r="B1868" s="23">
        <f t="shared" si="60"/>
        <v>1865</v>
      </c>
      <c r="C1868" s="28" t="str">
        <f t="shared" si="59"/>
        <v>//　 個他</v>
      </c>
    </row>
    <row r="1869" spans="2:3" x14ac:dyDescent="0.15">
      <c r="B1869" s="23">
        <f t="shared" si="60"/>
        <v>1866</v>
      </c>
      <c r="C1869" s="28" t="str">
        <f t="shared" si="59"/>
        <v>//　 個他</v>
      </c>
    </row>
    <row r="1870" spans="2:3" x14ac:dyDescent="0.15">
      <c r="B1870" s="23">
        <f t="shared" si="60"/>
        <v>1867</v>
      </c>
      <c r="C1870" s="28" t="str">
        <f t="shared" si="59"/>
        <v>//　 個他</v>
      </c>
    </row>
    <row r="1871" spans="2:3" x14ac:dyDescent="0.15">
      <c r="B1871" s="23">
        <f t="shared" si="60"/>
        <v>1868</v>
      </c>
      <c r="C1871" s="28" t="str">
        <f t="shared" si="59"/>
        <v>//　 個他</v>
      </c>
    </row>
    <row r="1872" spans="2:3" x14ac:dyDescent="0.15">
      <c r="B1872" s="23">
        <f t="shared" si="60"/>
        <v>1869</v>
      </c>
      <c r="C1872" s="28" t="str">
        <f t="shared" si="59"/>
        <v>//　 個他</v>
      </c>
    </row>
    <row r="1873" spans="2:3" x14ac:dyDescent="0.15">
      <c r="B1873" s="23">
        <f t="shared" si="60"/>
        <v>1870</v>
      </c>
      <c r="C1873" s="28" t="str">
        <f t="shared" si="59"/>
        <v>//　 個他</v>
      </c>
    </row>
    <row r="1874" spans="2:3" x14ac:dyDescent="0.15">
      <c r="B1874" s="23">
        <f t="shared" si="60"/>
        <v>1871</v>
      </c>
      <c r="C1874" s="28" t="str">
        <f t="shared" si="59"/>
        <v>//　 個他</v>
      </c>
    </row>
    <row r="1875" spans="2:3" x14ac:dyDescent="0.15">
      <c r="B1875" s="23">
        <f t="shared" si="60"/>
        <v>1872</v>
      </c>
      <c r="C1875" s="28" t="str">
        <f t="shared" si="59"/>
        <v>//　 個他</v>
      </c>
    </row>
    <row r="1876" spans="2:3" x14ac:dyDescent="0.15">
      <c r="B1876" s="23">
        <f t="shared" si="60"/>
        <v>1873</v>
      </c>
      <c r="C1876" s="28" t="str">
        <f t="shared" si="59"/>
        <v>//　 個他</v>
      </c>
    </row>
    <row r="1877" spans="2:3" x14ac:dyDescent="0.15">
      <c r="B1877" s="23">
        <f t="shared" si="60"/>
        <v>1874</v>
      </c>
      <c r="C1877" s="28" t="str">
        <f t="shared" si="59"/>
        <v>//　 個他</v>
      </c>
    </row>
    <row r="1878" spans="2:3" x14ac:dyDescent="0.15">
      <c r="B1878" s="23">
        <f t="shared" si="60"/>
        <v>1875</v>
      </c>
      <c r="C1878" s="28" t="str">
        <f t="shared" si="59"/>
        <v>//　 個他</v>
      </c>
    </row>
    <row r="1879" spans="2:3" x14ac:dyDescent="0.15">
      <c r="B1879" s="23">
        <f t="shared" si="60"/>
        <v>1876</v>
      </c>
      <c r="C1879" s="28" t="str">
        <f t="shared" si="59"/>
        <v>//　 個他</v>
      </c>
    </row>
    <row r="1880" spans="2:3" x14ac:dyDescent="0.15">
      <c r="B1880" s="23">
        <f t="shared" si="60"/>
        <v>1877</v>
      </c>
      <c r="C1880" s="28" t="str">
        <f t="shared" si="59"/>
        <v>//　 個他</v>
      </c>
    </row>
    <row r="1881" spans="2:3" x14ac:dyDescent="0.15">
      <c r="B1881" s="23">
        <f t="shared" si="60"/>
        <v>1878</v>
      </c>
      <c r="C1881" s="28" t="str">
        <f t="shared" si="59"/>
        <v>//　 個他</v>
      </c>
    </row>
    <row r="1882" spans="2:3" x14ac:dyDescent="0.15">
      <c r="B1882" s="23">
        <f t="shared" si="60"/>
        <v>1879</v>
      </c>
      <c r="C1882" s="28" t="str">
        <f t="shared" si="59"/>
        <v>//　 個他</v>
      </c>
    </row>
    <row r="1883" spans="2:3" x14ac:dyDescent="0.15">
      <c r="B1883" s="23">
        <f t="shared" si="60"/>
        <v>1880</v>
      </c>
      <c r="C1883" s="28" t="str">
        <f t="shared" si="59"/>
        <v>//　 個他</v>
      </c>
    </row>
    <row r="1884" spans="2:3" x14ac:dyDescent="0.15">
      <c r="B1884" s="23">
        <f t="shared" si="60"/>
        <v>1881</v>
      </c>
      <c r="C1884" s="28" t="str">
        <f t="shared" si="59"/>
        <v>//　 個他</v>
      </c>
    </row>
    <row r="1885" spans="2:3" x14ac:dyDescent="0.15">
      <c r="B1885" s="23">
        <f t="shared" si="60"/>
        <v>1882</v>
      </c>
      <c r="C1885" s="28" t="str">
        <f t="shared" si="59"/>
        <v>//　 個他</v>
      </c>
    </row>
    <row r="1886" spans="2:3" x14ac:dyDescent="0.15">
      <c r="B1886" s="23">
        <f t="shared" si="60"/>
        <v>1883</v>
      </c>
      <c r="C1886" s="28" t="str">
        <f t="shared" si="59"/>
        <v>//　 個他</v>
      </c>
    </row>
    <row r="1887" spans="2:3" x14ac:dyDescent="0.15">
      <c r="B1887" s="23">
        <f t="shared" si="60"/>
        <v>1884</v>
      </c>
      <c r="C1887" s="28" t="str">
        <f t="shared" si="59"/>
        <v>//　 個他</v>
      </c>
    </row>
    <row r="1888" spans="2:3" x14ac:dyDescent="0.15">
      <c r="B1888" s="23">
        <f t="shared" si="60"/>
        <v>1885</v>
      </c>
      <c r="C1888" s="28" t="str">
        <f t="shared" si="59"/>
        <v>//　 個他</v>
      </c>
    </row>
    <row r="1889" spans="2:3" x14ac:dyDescent="0.15">
      <c r="B1889" s="23">
        <f t="shared" si="60"/>
        <v>1886</v>
      </c>
      <c r="C1889" s="28" t="str">
        <f t="shared" si="59"/>
        <v>//　 個他</v>
      </c>
    </row>
    <row r="1890" spans="2:3" x14ac:dyDescent="0.15">
      <c r="B1890" s="23">
        <f t="shared" si="60"/>
        <v>1887</v>
      </c>
      <c r="C1890" s="28" t="str">
        <f t="shared" si="59"/>
        <v>//　 個他</v>
      </c>
    </row>
    <row r="1891" spans="2:3" x14ac:dyDescent="0.15">
      <c r="B1891" s="23">
        <f t="shared" si="60"/>
        <v>1888</v>
      </c>
      <c r="C1891" s="28" t="str">
        <f t="shared" si="59"/>
        <v>//　 個他</v>
      </c>
    </row>
    <row r="1892" spans="2:3" x14ac:dyDescent="0.15">
      <c r="B1892" s="23">
        <f t="shared" si="60"/>
        <v>1889</v>
      </c>
      <c r="C1892" s="28" t="str">
        <f t="shared" si="59"/>
        <v>//　 個他</v>
      </c>
    </row>
    <row r="1893" spans="2:3" x14ac:dyDescent="0.15">
      <c r="B1893" s="23">
        <f t="shared" si="60"/>
        <v>1890</v>
      </c>
      <c r="C1893" s="28" t="str">
        <f t="shared" si="59"/>
        <v>//　 個他</v>
      </c>
    </row>
    <row r="1894" spans="2:3" x14ac:dyDescent="0.15">
      <c r="B1894" s="23">
        <f t="shared" si="60"/>
        <v>1891</v>
      </c>
      <c r="C1894" s="28" t="str">
        <f t="shared" si="59"/>
        <v>//　 個他</v>
      </c>
    </row>
    <row r="1895" spans="2:3" x14ac:dyDescent="0.15">
      <c r="B1895" s="23">
        <f t="shared" si="60"/>
        <v>1892</v>
      </c>
      <c r="C1895" s="28" t="str">
        <f t="shared" si="59"/>
        <v>//　 個他</v>
      </c>
    </row>
    <row r="1896" spans="2:3" x14ac:dyDescent="0.15">
      <c r="B1896" s="23">
        <f t="shared" si="60"/>
        <v>1893</v>
      </c>
      <c r="C1896" s="28" t="str">
        <f t="shared" si="59"/>
        <v>//　 個他</v>
      </c>
    </row>
    <row r="1897" spans="2:3" x14ac:dyDescent="0.15">
      <c r="B1897" s="23">
        <f t="shared" si="60"/>
        <v>1894</v>
      </c>
      <c r="C1897" s="28" t="str">
        <f t="shared" si="59"/>
        <v>//　 個他</v>
      </c>
    </row>
    <row r="1898" spans="2:3" x14ac:dyDescent="0.15">
      <c r="B1898" s="23">
        <f t="shared" si="60"/>
        <v>1895</v>
      </c>
      <c r="C1898" s="28" t="str">
        <f t="shared" si="59"/>
        <v>//　 個他</v>
      </c>
    </row>
    <row r="1899" spans="2:3" x14ac:dyDescent="0.15">
      <c r="B1899" s="23">
        <f t="shared" si="60"/>
        <v>1896</v>
      </c>
      <c r="C1899" s="28" t="str">
        <f t="shared" si="59"/>
        <v>//　 個他</v>
      </c>
    </row>
    <row r="1900" spans="2:3" x14ac:dyDescent="0.15">
      <c r="B1900" s="23">
        <f t="shared" si="60"/>
        <v>1897</v>
      </c>
      <c r="C1900" s="28" t="str">
        <f t="shared" si="59"/>
        <v>//　 個他</v>
      </c>
    </row>
    <row r="1901" spans="2:3" x14ac:dyDescent="0.15">
      <c r="B1901" s="23">
        <f t="shared" si="60"/>
        <v>1898</v>
      </c>
      <c r="C1901" s="28" t="str">
        <f t="shared" si="59"/>
        <v>//　 個他</v>
      </c>
    </row>
    <row r="1902" spans="2:3" x14ac:dyDescent="0.15">
      <c r="B1902" s="23">
        <f t="shared" si="60"/>
        <v>1899</v>
      </c>
      <c r="C1902" s="28" t="str">
        <f t="shared" si="59"/>
        <v>//　 個他</v>
      </c>
    </row>
    <row r="1903" spans="2:3" x14ac:dyDescent="0.15">
      <c r="B1903" s="23">
        <f t="shared" si="60"/>
        <v>1900</v>
      </c>
      <c r="C1903" s="28" t="str">
        <f t="shared" si="59"/>
        <v>//　 個他</v>
      </c>
    </row>
    <row r="1904" spans="2:3" x14ac:dyDescent="0.15">
      <c r="B1904" s="23">
        <f t="shared" si="60"/>
        <v>1901</v>
      </c>
      <c r="C1904" s="28" t="str">
        <f t="shared" si="59"/>
        <v>//　 個他</v>
      </c>
    </row>
    <row r="1905" spans="2:3" x14ac:dyDescent="0.15">
      <c r="B1905" s="23">
        <f t="shared" si="60"/>
        <v>1902</v>
      </c>
      <c r="C1905" s="28" t="str">
        <f t="shared" si="59"/>
        <v>//　 個他</v>
      </c>
    </row>
    <row r="1906" spans="2:3" x14ac:dyDescent="0.15">
      <c r="B1906" s="23">
        <f t="shared" si="60"/>
        <v>1903</v>
      </c>
      <c r="C1906" s="28" t="str">
        <f t="shared" si="59"/>
        <v>//　 個他</v>
      </c>
    </row>
    <row r="1907" spans="2:3" x14ac:dyDescent="0.15">
      <c r="B1907" s="23">
        <f t="shared" si="60"/>
        <v>1904</v>
      </c>
      <c r="C1907" s="28" t="str">
        <f t="shared" si="59"/>
        <v>//　 個他</v>
      </c>
    </row>
    <row r="1908" spans="2:3" x14ac:dyDescent="0.15">
      <c r="B1908" s="23">
        <f t="shared" si="60"/>
        <v>1905</v>
      </c>
      <c r="C1908" s="28" t="str">
        <f t="shared" si="59"/>
        <v>//　 個他</v>
      </c>
    </row>
    <row r="1909" spans="2:3" x14ac:dyDescent="0.15">
      <c r="B1909" s="23">
        <f t="shared" si="60"/>
        <v>1906</v>
      </c>
      <c r="C1909" s="28" t="str">
        <f t="shared" si="59"/>
        <v>//　 個他</v>
      </c>
    </row>
    <row r="1910" spans="2:3" x14ac:dyDescent="0.15">
      <c r="B1910" s="23">
        <f t="shared" si="60"/>
        <v>1907</v>
      </c>
      <c r="C1910" s="28" t="str">
        <f t="shared" si="59"/>
        <v>//　 個他</v>
      </c>
    </row>
    <row r="1911" spans="2:3" x14ac:dyDescent="0.15">
      <c r="B1911" s="23">
        <f t="shared" si="60"/>
        <v>1908</v>
      </c>
      <c r="C1911" s="28" t="str">
        <f t="shared" si="59"/>
        <v>//　 個他</v>
      </c>
    </row>
    <row r="1912" spans="2:3" x14ac:dyDescent="0.15">
      <c r="B1912" s="23">
        <f t="shared" si="60"/>
        <v>1909</v>
      </c>
      <c r="C1912" s="28" t="str">
        <f t="shared" si="59"/>
        <v>//　 個他</v>
      </c>
    </row>
    <row r="1913" spans="2:3" x14ac:dyDescent="0.15">
      <c r="B1913" s="23">
        <f t="shared" si="60"/>
        <v>1910</v>
      </c>
      <c r="C1913" s="28" t="str">
        <f t="shared" si="59"/>
        <v>//　 個他</v>
      </c>
    </row>
    <row r="1914" spans="2:3" x14ac:dyDescent="0.15">
      <c r="B1914" s="23">
        <f t="shared" si="60"/>
        <v>1911</v>
      </c>
      <c r="C1914" s="28" t="str">
        <f t="shared" si="59"/>
        <v>//　 個他</v>
      </c>
    </row>
    <row r="1915" spans="2:3" x14ac:dyDescent="0.15">
      <c r="B1915" s="23">
        <f t="shared" si="60"/>
        <v>1912</v>
      </c>
      <c r="C1915" s="28" t="str">
        <f t="shared" si="59"/>
        <v>//　 個他</v>
      </c>
    </row>
    <row r="1916" spans="2:3" x14ac:dyDescent="0.15">
      <c r="B1916" s="23">
        <f t="shared" si="60"/>
        <v>1913</v>
      </c>
      <c r="C1916" s="28" t="str">
        <f t="shared" si="59"/>
        <v>//　 個他</v>
      </c>
    </row>
    <row r="1917" spans="2:3" x14ac:dyDescent="0.15">
      <c r="B1917" s="23">
        <f t="shared" si="60"/>
        <v>1914</v>
      </c>
      <c r="C1917" s="28" t="str">
        <f t="shared" si="59"/>
        <v>//　 個他</v>
      </c>
    </row>
    <row r="1918" spans="2:3" x14ac:dyDescent="0.15">
      <c r="B1918" s="23">
        <f t="shared" si="60"/>
        <v>1915</v>
      </c>
      <c r="C1918" s="28" t="str">
        <f t="shared" si="59"/>
        <v>//　 個他</v>
      </c>
    </row>
    <row r="1919" spans="2:3" x14ac:dyDescent="0.15">
      <c r="B1919" s="23">
        <f t="shared" si="60"/>
        <v>1916</v>
      </c>
      <c r="C1919" s="28" t="str">
        <f t="shared" si="59"/>
        <v>//　 個他</v>
      </c>
    </row>
    <row r="1920" spans="2:3" x14ac:dyDescent="0.15">
      <c r="B1920" s="23">
        <f t="shared" si="60"/>
        <v>1917</v>
      </c>
      <c r="C1920" s="28" t="str">
        <f t="shared" si="59"/>
        <v>//　 個他</v>
      </c>
    </row>
    <row r="1921" spans="2:3" x14ac:dyDescent="0.15">
      <c r="B1921" s="23">
        <f t="shared" si="60"/>
        <v>1918</v>
      </c>
      <c r="C1921" s="28" t="str">
        <f t="shared" si="59"/>
        <v>//　 個他</v>
      </c>
    </row>
    <row r="1922" spans="2:3" x14ac:dyDescent="0.15">
      <c r="B1922" s="23">
        <f t="shared" si="60"/>
        <v>1919</v>
      </c>
      <c r="C1922" s="28" t="str">
        <f t="shared" si="59"/>
        <v>//　 個他</v>
      </c>
    </row>
    <row r="1923" spans="2:3" x14ac:dyDescent="0.15">
      <c r="B1923" s="23">
        <f t="shared" si="60"/>
        <v>1920</v>
      </c>
      <c r="C1923" s="28" t="str">
        <f t="shared" si="59"/>
        <v>//　 個他</v>
      </c>
    </row>
    <row r="1924" spans="2:3" x14ac:dyDescent="0.15">
      <c r="B1924" s="23">
        <f t="shared" si="60"/>
        <v>1921</v>
      </c>
      <c r="C1924" s="28" t="str">
        <f t="shared" ref="C1924:C1987" si="61">CONCATENATE(I1924,"/",IF(LEN(J1924)=1,0&amp;J1924,J1924),"/",IF(LEN(K1924)=1,0&amp;K1924,K1924),"　",F1924," ",L1924,M1924,"個","他")</f>
        <v>//　 個他</v>
      </c>
    </row>
    <row r="1925" spans="2:3" x14ac:dyDescent="0.15">
      <c r="B1925" s="23">
        <f t="shared" si="60"/>
        <v>1922</v>
      </c>
      <c r="C1925" s="28" t="str">
        <f t="shared" si="61"/>
        <v>//　 個他</v>
      </c>
    </row>
    <row r="1926" spans="2:3" x14ac:dyDescent="0.15">
      <c r="B1926" s="23">
        <f t="shared" si="60"/>
        <v>1923</v>
      </c>
      <c r="C1926" s="28" t="str">
        <f t="shared" si="61"/>
        <v>//　 個他</v>
      </c>
    </row>
    <row r="1927" spans="2:3" x14ac:dyDescent="0.15">
      <c r="B1927" s="23">
        <f t="shared" ref="B1927:B1990" si="62">B1926+1</f>
        <v>1924</v>
      </c>
      <c r="C1927" s="28" t="str">
        <f t="shared" si="61"/>
        <v>//　 個他</v>
      </c>
    </row>
    <row r="1928" spans="2:3" x14ac:dyDescent="0.15">
      <c r="B1928" s="23">
        <f t="shared" si="62"/>
        <v>1925</v>
      </c>
      <c r="C1928" s="28" t="str">
        <f t="shared" si="61"/>
        <v>//　 個他</v>
      </c>
    </row>
    <row r="1929" spans="2:3" x14ac:dyDescent="0.15">
      <c r="B1929" s="23">
        <f t="shared" si="62"/>
        <v>1926</v>
      </c>
      <c r="C1929" s="28" t="str">
        <f t="shared" si="61"/>
        <v>//　 個他</v>
      </c>
    </row>
    <row r="1930" spans="2:3" x14ac:dyDescent="0.15">
      <c r="B1930" s="23">
        <f t="shared" si="62"/>
        <v>1927</v>
      </c>
      <c r="C1930" s="28" t="str">
        <f t="shared" si="61"/>
        <v>//　 個他</v>
      </c>
    </row>
    <row r="1931" spans="2:3" x14ac:dyDescent="0.15">
      <c r="B1931" s="23">
        <f t="shared" si="62"/>
        <v>1928</v>
      </c>
      <c r="C1931" s="28" t="str">
        <f t="shared" si="61"/>
        <v>//　 個他</v>
      </c>
    </row>
    <row r="1932" spans="2:3" x14ac:dyDescent="0.15">
      <c r="B1932" s="23">
        <f t="shared" si="62"/>
        <v>1929</v>
      </c>
      <c r="C1932" s="28" t="str">
        <f t="shared" si="61"/>
        <v>//　 個他</v>
      </c>
    </row>
    <row r="1933" spans="2:3" x14ac:dyDescent="0.15">
      <c r="B1933" s="23">
        <f t="shared" si="62"/>
        <v>1930</v>
      </c>
      <c r="C1933" s="28" t="str">
        <f t="shared" si="61"/>
        <v>//　 個他</v>
      </c>
    </row>
    <row r="1934" spans="2:3" x14ac:dyDescent="0.15">
      <c r="B1934" s="23">
        <f t="shared" si="62"/>
        <v>1931</v>
      </c>
      <c r="C1934" s="28" t="str">
        <f t="shared" si="61"/>
        <v>//　 個他</v>
      </c>
    </row>
    <row r="1935" spans="2:3" x14ac:dyDescent="0.15">
      <c r="B1935" s="23">
        <f t="shared" si="62"/>
        <v>1932</v>
      </c>
      <c r="C1935" s="28" t="str">
        <f t="shared" si="61"/>
        <v>//　 個他</v>
      </c>
    </row>
    <row r="1936" spans="2:3" x14ac:dyDescent="0.15">
      <c r="B1936" s="23">
        <f t="shared" si="62"/>
        <v>1933</v>
      </c>
      <c r="C1936" s="28" t="str">
        <f t="shared" si="61"/>
        <v>//　 個他</v>
      </c>
    </row>
    <row r="1937" spans="2:3" x14ac:dyDescent="0.15">
      <c r="B1937" s="23">
        <f t="shared" si="62"/>
        <v>1934</v>
      </c>
      <c r="C1937" s="28" t="str">
        <f t="shared" si="61"/>
        <v>//　 個他</v>
      </c>
    </row>
    <row r="1938" spans="2:3" x14ac:dyDescent="0.15">
      <c r="B1938" s="23">
        <f t="shared" si="62"/>
        <v>1935</v>
      </c>
      <c r="C1938" s="28" t="str">
        <f t="shared" si="61"/>
        <v>//　 個他</v>
      </c>
    </row>
    <row r="1939" spans="2:3" x14ac:dyDescent="0.15">
      <c r="B1939" s="23">
        <f t="shared" si="62"/>
        <v>1936</v>
      </c>
      <c r="C1939" s="28" t="str">
        <f t="shared" si="61"/>
        <v>//　 個他</v>
      </c>
    </row>
    <row r="1940" spans="2:3" x14ac:dyDescent="0.15">
      <c r="B1940" s="23">
        <f t="shared" si="62"/>
        <v>1937</v>
      </c>
      <c r="C1940" s="28" t="str">
        <f t="shared" si="61"/>
        <v>//　 個他</v>
      </c>
    </row>
    <row r="1941" spans="2:3" x14ac:dyDescent="0.15">
      <c r="B1941" s="23">
        <f t="shared" si="62"/>
        <v>1938</v>
      </c>
      <c r="C1941" s="28" t="str">
        <f t="shared" si="61"/>
        <v>//　 個他</v>
      </c>
    </row>
    <row r="1942" spans="2:3" x14ac:dyDescent="0.15">
      <c r="B1942" s="23">
        <f t="shared" si="62"/>
        <v>1939</v>
      </c>
      <c r="C1942" s="28" t="str">
        <f t="shared" si="61"/>
        <v>//　 個他</v>
      </c>
    </row>
    <row r="1943" spans="2:3" x14ac:dyDescent="0.15">
      <c r="B1943" s="23">
        <f t="shared" si="62"/>
        <v>1940</v>
      </c>
      <c r="C1943" s="28" t="str">
        <f t="shared" si="61"/>
        <v>//　 個他</v>
      </c>
    </row>
    <row r="1944" spans="2:3" x14ac:dyDescent="0.15">
      <c r="B1944" s="23">
        <f t="shared" si="62"/>
        <v>1941</v>
      </c>
      <c r="C1944" s="28" t="str">
        <f t="shared" si="61"/>
        <v>//　 個他</v>
      </c>
    </row>
    <row r="1945" spans="2:3" x14ac:dyDescent="0.15">
      <c r="B1945" s="23">
        <f t="shared" si="62"/>
        <v>1942</v>
      </c>
      <c r="C1945" s="28" t="str">
        <f t="shared" si="61"/>
        <v>//　 個他</v>
      </c>
    </row>
    <row r="1946" spans="2:3" x14ac:dyDescent="0.15">
      <c r="B1946" s="23">
        <f t="shared" si="62"/>
        <v>1943</v>
      </c>
      <c r="C1946" s="28" t="str">
        <f t="shared" si="61"/>
        <v>//　 個他</v>
      </c>
    </row>
    <row r="1947" spans="2:3" x14ac:dyDescent="0.15">
      <c r="B1947" s="23">
        <f t="shared" si="62"/>
        <v>1944</v>
      </c>
      <c r="C1947" s="28" t="str">
        <f t="shared" si="61"/>
        <v>//　 個他</v>
      </c>
    </row>
    <row r="1948" spans="2:3" x14ac:dyDescent="0.15">
      <c r="B1948" s="23">
        <f t="shared" si="62"/>
        <v>1945</v>
      </c>
      <c r="C1948" s="28" t="str">
        <f t="shared" si="61"/>
        <v>//　 個他</v>
      </c>
    </row>
    <row r="1949" spans="2:3" x14ac:dyDescent="0.15">
      <c r="B1949" s="23">
        <f t="shared" si="62"/>
        <v>1946</v>
      </c>
      <c r="C1949" s="28" t="str">
        <f t="shared" si="61"/>
        <v>//　 個他</v>
      </c>
    </row>
    <row r="1950" spans="2:3" x14ac:dyDescent="0.15">
      <c r="B1950" s="23">
        <f t="shared" si="62"/>
        <v>1947</v>
      </c>
      <c r="C1950" s="28" t="str">
        <f t="shared" si="61"/>
        <v>//　 個他</v>
      </c>
    </row>
    <row r="1951" spans="2:3" x14ac:dyDescent="0.15">
      <c r="B1951" s="23">
        <f t="shared" si="62"/>
        <v>1948</v>
      </c>
      <c r="C1951" s="28" t="str">
        <f t="shared" si="61"/>
        <v>//　 個他</v>
      </c>
    </row>
    <row r="1952" spans="2:3" x14ac:dyDescent="0.15">
      <c r="B1952" s="23">
        <f t="shared" si="62"/>
        <v>1949</v>
      </c>
      <c r="C1952" s="28" t="str">
        <f t="shared" si="61"/>
        <v>//　 個他</v>
      </c>
    </row>
    <row r="1953" spans="2:3" x14ac:dyDescent="0.15">
      <c r="B1953" s="23">
        <f t="shared" si="62"/>
        <v>1950</v>
      </c>
      <c r="C1953" s="28" t="str">
        <f t="shared" si="61"/>
        <v>//　 個他</v>
      </c>
    </row>
    <row r="1954" spans="2:3" x14ac:dyDescent="0.15">
      <c r="B1954" s="23">
        <f t="shared" si="62"/>
        <v>1951</v>
      </c>
      <c r="C1954" s="28" t="str">
        <f t="shared" si="61"/>
        <v>//　 個他</v>
      </c>
    </row>
    <row r="1955" spans="2:3" x14ac:dyDescent="0.15">
      <c r="B1955" s="23">
        <f t="shared" si="62"/>
        <v>1952</v>
      </c>
      <c r="C1955" s="28" t="str">
        <f t="shared" si="61"/>
        <v>//　 個他</v>
      </c>
    </row>
    <row r="1956" spans="2:3" x14ac:dyDescent="0.15">
      <c r="B1956" s="23">
        <f t="shared" si="62"/>
        <v>1953</v>
      </c>
      <c r="C1956" s="28" t="str">
        <f t="shared" si="61"/>
        <v>//　 個他</v>
      </c>
    </row>
    <row r="1957" spans="2:3" x14ac:dyDescent="0.15">
      <c r="B1957" s="23">
        <f t="shared" si="62"/>
        <v>1954</v>
      </c>
      <c r="C1957" s="28" t="str">
        <f t="shared" si="61"/>
        <v>//　 個他</v>
      </c>
    </row>
    <row r="1958" spans="2:3" x14ac:dyDescent="0.15">
      <c r="B1958" s="23">
        <f t="shared" si="62"/>
        <v>1955</v>
      </c>
      <c r="C1958" s="28" t="str">
        <f t="shared" si="61"/>
        <v>//　 個他</v>
      </c>
    </row>
    <row r="1959" spans="2:3" x14ac:dyDescent="0.15">
      <c r="B1959" s="23">
        <f t="shared" si="62"/>
        <v>1956</v>
      </c>
      <c r="C1959" s="28" t="str">
        <f t="shared" si="61"/>
        <v>//　 個他</v>
      </c>
    </row>
    <row r="1960" spans="2:3" x14ac:dyDescent="0.15">
      <c r="B1960" s="23">
        <f t="shared" si="62"/>
        <v>1957</v>
      </c>
      <c r="C1960" s="28" t="str">
        <f t="shared" si="61"/>
        <v>//　 個他</v>
      </c>
    </row>
    <row r="1961" spans="2:3" x14ac:dyDescent="0.15">
      <c r="B1961" s="23">
        <f t="shared" si="62"/>
        <v>1958</v>
      </c>
      <c r="C1961" s="28" t="str">
        <f t="shared" si="61"/>
        <v>//　 個他</v>
      </c>
    </row>
    <row r="1962" spans="2:3" x14ac:dyDescent="0.15">
      <c r="B1962" s="23">
        <f t="shared" si="62"/>
        <v>1959</v>
      </c>
      <c r="C1962" s="28" t="str">
        <f t="shared" si="61"/>
        <v>//　 個他</v>
      </c>
    </row>
    <row r="1963" spans="2:3" x14ac:dyDescent="0.15">
      <c r="B1963" s="23">
        <f t="shared" si="62"/>
        <v>1960</v>
      </c>
      <c r="C1963" s="28" t="str">
        <f t="shared" si="61"/>
        <v>//　 個他</v>
      </c>
    </row>
    <row r="1964" spans="2:3" x14ac:dyDescent="0.15">
      <c r="B1964" s="23">
        <f t="shared" si="62"/>
        <v>1961</v>
      </c>
      <c r="C1964" s="28" t="str">
        <f t="shared" si="61"/>
        <v>//　 個他</v>
      </c>
    </row>
    <row r="1965" spans="2:3" x14ac:dyDescent="0.15">
      <c r="B1965" s="23">
        <f t="shared" si="62"/>
        <v>1962</v>
      </c>
      <c r="C1965" s="28" t="str">
        <f t="shared" si="61"/>
        <v>//　 個他</v>
      </c>
    </row>
    <row r="1966" spans="2:3" x14ac:dyDescent="0.15">
      <c r="B1966" s="23">
        <f t="shared" si="62"/>
        <v>1963</v>
      </c>
      <c r="C1966" s="28" t="str">
        <f t="shared" si="61"/>
        <v>//　 個他</v>
      </c>
    </row>
    <row r="1967" spans="2:3" x14ac:dyDescent="0.15">
      <c r="B1967" s="23">
        <f t="shared" si="62"/>
        <v>1964</v>
      </c>
      <c r="C1967" s="28" t="str">
        <f t="shared" si="61"/>
        <v>//　 個他</v>
      </c>
    </row>
    <row r="1968" spans="2:3" x14ac:dyDescent="0.15">
      <c r="B1968" s="23">
        <f t="shared" si="62"/>
        <v>1965</v>
      </c>
      <c r="C1968" s="28" t="str">
        <f t="shared" si="61"/>
        <v>//　 個他</v>
      </c>
    </row>
    <row r="1969" spans="2:3" x14ac:dyDescent="0.15">
      <c r="B1969" s="23">
        <f t="shared" si="62"/>
        <v>1966</v>
      </c>
      <c r="C1969" s="28" t="str">
        <f t="shared" si="61"/>
        <v>//　 個他</v>
      </c>
    </row>
    <row r="1970" spans="2:3" x14ac:dyDescent="0.15">
      <c r="B1970" s="23">
        <f t="shared" si="62"/>
        <v>1967</v>
      </c>
      <c r="C1970" s="28" t="str">
        <f t="shared" si="61"/>
        <v>//　 個他</v>
      </c>
    </row>
    <row r="1971" spans="2:3" x14ac:dyDescent="0.15">
      <c r="B1971" s="23">
        <f t="shared" si="62"/>
        <v>1968</v>
      </c>
      <c r="C1971" s="28" t="str">
        <f t="shared" si="61"/>
        <v>//　 個他</v>
      </c>
    </row>
    <row r="1972" spans="2:3" x14ac:dyDescent="0.15">
      <c r="B1972" s="23">
        <f t="shared" si="62"/>
        <v>1969</v>
      </c>
      <c r="C1972" s="28" t="str">
        <f t="shared" si="61"/>
        <v>//　 個他</v>
      </c>
    </row>
    <row r="1973" spans="2:3" x14ac:dyDescent="0.15">
      <c r="B1973" s="23">
        <f t="shared" si="62"/>
        <v>1970</v>
      </c>
      <c r="C1973" s="28" t="str">
        <f t="shared" si="61"/>
        <v>//　 個他</v>
      </c>
    </row>
    <row r="1974" spans="2:3" x14ac:dyDescent="0.15">
      <c r="B1974" s="23">
        <f t="shared" si="62"/>
        <v>1971</v>
      </c>
      <c r="C1974" s="28" t="str">
        <f t="shared" si="61"/>
        <v>//　 個他</v>
      </c>
    </row>
    <row r="1975" spans="2:3" x14ac:dyDescent="0.15">
      <c r="B1975" s="23">
        <f t="shared" si="62"/>
        <v>1972</v>
      </c>
      <c r="C1975" s="28" t="str">
        <f t="shared" si="61"/>
        <v>//　 個他</v>
      </c>
    </row>
    <row r="1976" spans="2:3" x14ac:dyDescent="0.15">
      <c r="B1976" s="23">
        <f t="shared" si="62"/>
        <v>1973</v>
      </c>
      <c r="C1976" s="28" t="str">
        <f t="shared" si="61"/>
        <v>//　 個他</v>
      </c>
    </row>
    <row r="1977" spans="2:3" x14ac:dyDescent="0.15">
      <c r="B1977" s="23">
        <f t="shared" si="62"/>
        <v>1974</v>
      </c>
      <c r="C1977" s="28" t="str">
        <f t="shared" si="61"/>
        <v>//　 個他</v>
      </c>
    </row>
    <row r="1978" spans="2:3" x14ac:dyDescent="0.15">
      <c r="B1978" s="23">
        <f t="shared" si="62"/>
        <v>1975</v>
      </c>
      <c r="C1978" s="28" t="str">
        <f t="shared" si="61"/>
        <v>//　 個他</v>
      </c>
    </row>
    <row r="1979" spans="2:3" x14ac:dyDescent="0.15">
      <c r="B1979" s="23">
        <f t="shared" si="62"/>
        <v>1976</v>
      </c>
      <c r="C1979" s="28" t="str">
        <f t="shared" si="61"/>
        <v>//　 個他</v>
      </c>
    </row>
    <row r="1980" spans="2:3" x14ac:dyDescent="0.15">
      <c r="B1980" s="23">
        <f t="shared" si="62"/>
        <v>1977</v>
      </c>
      <c r="C1980" s="28" t="str">
        <f t="shared" si="61"/>
        <v>//　 個他</v>
      </c>
    </row>
    <row r="1981" spans="2:3" x14ac:dyDescent="0.15">
      <c r="B1981" s="23">
        <f t="shared" si="62"/>
        <v>1978</v>
      </c>
      <c r="C1981" s="28" t="str">
        <f t="shared" si="61"/>
        <v>//　 個他</v>
      </c>
    </row>
    <row r="1982" spans="2:3" x14ac:dyDescent="0.15">
      <c r="B1982" s="23">
        <f t="shared" si="62"/>
        <v>1979</v>
      </c>
      <c r="C1982" s="28" t="str">
        <f t="shared" si="61"/>
        <v>//　 個他</v>
      </c>
    </row>
    <row r="1983" spans="2:3" x14ac:dyDescent="0.15">
      <c r="B1983" s="23">
        <f t="shared" si="62"/>
        <v>1980</v>
      </c>
      <c r="C1983" s="28" t="str">
        <f t="shared" si="61"/>
        <v>//　 個他</v>
      </c>
    </row>
    <row r="1984" spans="2:3" x14ac:dyDescent="0.15">
      <c r="B1984" s="23">
        <f t="shared" si="62"/>
        <v>1981</v>
      </c>
      <c r="C1984" s="28" t="str">
        <f t="shared" si="61"/>
        <v>//　 個他</v>
      </c>
    </row>
    <row r="1985" spans="2:3" x14ac:dyDescent="0.15">
      <c r="B1985" s="23">
        <f t="shared" si="62"/>
        <v>1982</v>
      </c>
      <c r="C1985" s="28" t="str">
        <f t="shared" si="61"/>
        <v>//　 個他</v>
      </c>
    </row>
    <row r="1986" spans="2:3" x14ac:dyDescent="0.15">
      <c r="B1986" s="23">
        <f t="shared" si="62"/>
        <v>1983</v>
      </c>
      <c r="C1986" s="28" t="str">
        <f t="shared" si="61"/>
        <v>//　 個他</v>
      </c>
    </row>
    <row r="1987" spans="2:3" x14ac:dyDescent="0.15">
      <c r="B1987" s="23">
        <f t="shared" si="62"/>
        <v>1984</v>
      </c>
      <c r="C1987" s="28" t="str">
        <f t="shared" si="61"/>
        <v>//　 個他</v>
      </c>
    </row>
    <row r="1988" spans="2:3" x14ac:dyDescent="0.15">
      <c r="B1988" s="23">
        <f t="shared" si="62"/>
        <v>1985</v>
      </c>
      <c r="C1988" s="28" t="str">
        <f t="shared" ref="C1988:C2051" si="63">CONCATENATE(I1988,"/",IF(LEN(J1988)=1,0&amp;J1988,J1988),"/",IF(LEN(K1988)=1,0&amp;K1988,K1988),"　",F1988," ",L1988,M1988,"個","他")</f>
        <v>//　 個他</v>
      </c>
    </row>
    <row r="1989" spans="2:3" x14ac:dyDescent="0.15">
      <c r="B1989" s="23">
        <f t="shared" si="62"/>
        <v>1986</v>
      </c>
      <c r="C1989" s="28" t="str">
        <f t="shared" si="63"/>
        <v>//　 個他</v>
      </c>
    </row>
    <row r="1990" spans="2:3" x14ac:dyDescent="0.15">
      <c r="B1990" s="23">
        <f t="shared" si="62"/>
        <v>1987</v>
      </c>
      <c r="C1990" s="28" t="str">
        <f t="shared" si="63"/>
        <v>//　 個他</v>
      </c>
    </row>
    <row r="1991" spans="2:3" x14ac:dyDescent="0.15">
      <c r="B1991" s="23">
        <f t="shared" ref="B1991:B2054" si="64">B1990+1</f>
        <v>1988</v>
      </c>
      <c r="C1991" s="28" t="str">
        <f t="shared" si="63"/>
        <v>//　 個他</v>
      </c>
    </row>
    <row r="1992" spans="2:3" x14ac:dyDescent="0.15">
      <c r="B1992" s="23">
        <f t="shared" si="64"/>
        <v>1989</v>
      </c>
      <c r="C1992" s="28" t="str">
        <f t="shared" si="63"/>
        <v>//　 個他</v>
      </c>
    </row>
    <row r="1993" spans="2:3" x14ac:dyDescent="0.15">
      <c r="B1993" s="23">
        <f t="shared" si="64"/>
        <v>1990</v>
      </c>
      <c r="C1993" s="28" t="str">
        <f t="shared" si="63"/>
        <v>//　 個他</v>
      </c>
    </row>
    <row r="1994" spans="2:3" x14ac:dyDescent="0.15">
      <c r="B1994" s="23">
        <f t="shared" si="64"/>
        <v>1991</v>
      </c>
      <c r="C1994" s="28" t="str">
        <f t="shared" si="63"/>
        <v>//　 個他</v>
      </c>
    </row>
    <row r="1995" spans="2:3" x14ac:dyDescent="0.15">
      <c r="B1995" s="23">
        <f t="shared" si="64"/>
        <v>1992</v>
      </c>
      <c r="C1995" s="28" t="str">
        <f t="shared" si="63"/>
        <v>//　 個他</v>
      </c>
    </row>
    <row r="1996" spans="2:3" x14ac:dyDescent="0.15">
      <c r="B1996" s="23">
        <f t="shared" si="64"/>
        <v>1993</v>
      </c>
      <c r="C1996" s="28" t="str">
        <f t="shared" si="63"/>
        <v>//　 個他</v>
      </c>
    </row>
    <row r="1997" spans="2:3" x14ac:dyDescent="0.15">
      <c r="B1997" s="23">
        <f t="shared" si="64"/>
        <v>1994</v>
      </c>
      <c r="C1997" s="28" t="str">
        <f t="shared" si="63"/>
        <v>//　 個他</v>
      </c>
    </row>
    <row r="1998" spans="2:3" x14ac:dyDescent="0.15">
      <c r="B1998" s="23">
        <f t="shared" si="64"/>
        <v>1995</v>
      </c>
      <c r="C1998" s="28" t="str">
        <f t="shared" si="63"/>
        <v>//　 個他</v>
      </c>
    </row>
    <row r="1999" spans="2:3" x14ac:dyDescent="0.15">
      <c r="B1999" s="23">
        <f t="shared" si="64"/>
        <v>1996</v>
      </c>
      <c r="C1999" s="28" t="str">
        <f t="shared" si="63"/>
        <v>//　 個他</v>
      </c>
    </row>
    <row r="2000" spans="2:3" x14ac:dyDescent="0.15">
      <c r="B2000" s="23">
        <f t="shared" si="64"/>
        <v>1997</v>
      </c>
      <c r="C2000" s="28" t="str">
        <f t="shared" si="63"/>
        <v>//　 個他</v>
      </c>
    </row>
    <row r="2001" spans="2:3" x14ac:dyDescent="0.15">
      <c r="B2001" s="23">
        <f t="shared" si="64"/>
        <v>1998</v>
      </c>
      <c r="C2001" s="28" t="str">
        <f t="shared" si="63"/>
        <v>//　 個他</v>
      </c>
    </row>
    <row r="2002" spans="2:3" x14ac:dyDescent="0.15">
      <c r="B2002" s="23">
        <f t="shared" si="64"/>
        <v>1999</v>
      </c>
      <c r="C2002" s="28" t="str">
        <f t="shared" si="63"/>
        <v>//　 個他</v>
      </c>
    </row>
    <row r="2003" spans="2:3" x14ac:dyDescent="0.15">
      <c r="B2003" s="23">
        <f t="shared" si="64"/>
        <v>2000</v>
      </c>
      <c r="C2003" s="28" t="str">
        <f t="shared" si="63"/>
        <v>//　 個他</v>
      </c>
    </row>
    <row r="2004" spans="2:3" x14ac:dyDescent="0.15">
      <c r="B2004" s="23">
        <f t="shared" si="64"/>
        <v>2001</v>
      </c>
      <c r="C2004" s="28" t="str">
        <f t="shared" si="63"/>
        <v>//　 個他</v>
      </c>
    </row>
    <row r="2005" spans="2:3" x14ac:dyDescent="0.15">
      <c r="B2005" s="23">
        <f t="shared" si="64"/>
        <v>2002</v>
      </c>
      <c r="C2005" s="28" t="str">
        <f t="shared" si="63"/>
        <v>//　 個他</v>
      </c>
    </row>
    <row r="2006" spans="2:3" x14ac:dyDescent="0.15">
      <c r="B2006" s="23">
        <f t="shared" si="64"/>
        <v>2003</v>
      </c>
      <c r="C2006" s="28" t="str">
        <f t="shared" si="63"/>
        <v>//　 個他</v>
      </c>
    </row>
    <row r="2007" spans="2:3" x14ac:dyDescent="0.15">
      <c r="B2007" s="23">
        <f t="shared" si="64"/>
        <v>2004</v>
      </c>
      <c r="C2007" s="28" t="str">
        <f t="shared" si="63"/>
        <v>//　 個他</v>
      </c>
    </row>
    <row r="2008" spans="2:3" x14ac:dyDescent="0.15">
      <c r="B2008" s="23">
        <f t="shared" si="64"/>
        <v>2005</v>
      </c>
      <c r="C2008" s="28" t="str">
        <f t="shared" si="63"/>
        <v>//　 個他</v>
      </c>
    </row>
    <row r="2009" spans="2:3" x14ac:dyDescent="0.15">
      <c r="B2009" s="23">
        <f t="shared" si="64"/>
        <v>2006</v>
      </c>
      <c r="C2009" s="28" t="str">
        <f t="shared" si="63"/>
        <v>//　 個他</v>
      </c>
    </row>
    <row r="2010" spans="2:3" x14ac:dyDescent="0.15">
      <c r="B2010" s="23">
        <f t="shared" si="64"/>
        <v>2007</v>
      </c>
      <c r="C2010" s="28" t="str">
        <f t="shared" si="63"/>
        <v>//　 個他</v>
      </c>
    </row>
    <row r="2011" spans="2:3" x14ac:dyDescent="0.15">
      <c r="B2011" s="23">
        <f t="shared" si="64"/>
        <v>2008</v>
      </c>
      <c r="C2011" s="28" t="str">
        <f t="shared" si="63"/>
        <v>//　 個他</v>
      </c>
    </row>
    <row r="2012" spans="2:3" x14ac:dyDescent="0.15">
      <c r="B2012" s="23">
        <f t="shared" si="64"/>
        <v>2009</v>
      </c>
      <c r="C2012" s="28" t="str">
        <f t="shared" si="63"/>
        <v>//　 個他</v>
      </c>
    </row>
    <row r="2013" spans="2:3" x14ac:dyDescent="0.15">
      <c r="B2013" s="23">
        <f t="shared" si="64"/>
        <v>2010</v>
      </c>
      <c r="C2013" s="28" t="str">
        <f t="shared" si="63"/>
        <v>//　 個他</v>
      </c>
    </row>
    <row r="2014" spans="2:3" x14ac:dyDescent="0.15">
      <c r="B2014" s="23">
        <f t="shared" si="64"/>
        <v>2011</v>
      </c>
      <c r="C2014" s="28" t="str">
        <f t="shared" si="63"/>
        <v>//　 個他</v>
      </c>
    </row>
    <row r="2015" spans="2:3" x14ac:dyDescent="0.15">
      <c r="B2015" s="23">
        <f t="shared" si="64"/>
        <v>2012</v>
      </c>
      <c r="C2015" s="28" t="str">
        <f t="shared" si="63"/>
        <v>//　 個他</v>
      </c>
    </row>
    <row r="2016" spans="2:3" x14ac:dyDescent="0.15">
      <c r="B2016" s="23">
        <f t="shared" si="64"/>
        <v>2013</v>
      </c>
      <c r="C2016" s="28" t="str">
        <f t="shared" si="63"/>
        <v>//　 個他</v>
      </c>
    </row>
    <row r="2017" spans="2:3" x14ac:dyDescent="0.15">
      <c r="B2017" s="23">
        <f t="shared" si="64"/>
        <v>2014</v>
      </c>
      <c r="C2017" s="28" t="str">
        <f t="shared" si="63"/>
        <v>//　 個他</v>
      </c>
    </row>
    <row r="2018" spans="2:3" x14ac:dyDescent="0.15">
      <c r="B2018" s="23">
        <f t="shared" si="64"/>
        <v>2015</v>
      </c>
      <c r="C2018" s="28" t="str">
        <f t="shared" si="63"/>
        <v>//　 個他</v>
      </c>
    </row>
    <row r="2019" spans="2:3" x14ac:dyDescent="0.15">
      <c r="B2019" s="23">
        <f t="shared" si="64"/>
        <v>2016</v>
      </c>
      <c r="C2019" s="28" t="str">
        <f t="shared" si="63"/>
        <v>//　 個他</v>
      </c>
    </row>
    <row r="2020" spans="2:3" x14ac:dyDescent="0.15">
      <c r="B2020" s="23">
        <f t="shared" si="64"/>
        <v>2017</v>
      </c>
      <c r="C2020" s="28" t="str">
        <f t="shared" si="63"/>
        <v>//　 個他</v>
      </c>
    </row>
    <row r="2021" spans="2:3" x14ac:dyDescent="0.15">
      <c r="B2021" s="23">
        <f t="shared" si="64"/>
        <v>2018</v>
      </c>
      <c r="C2021" s="28" t="str">
        <f t="shared" si="63"/>
        <v>//　 個他</v>
      </c>
    </row>
    <row r="2022" spans="2:3" x14ac:dyDescent="0.15">
      <c r="B2022" s="23">
        <f t="shared" si="64"/>
        <v>2019</v>
      </c>
      <c r="C2022" s="28" t="str">
        <f t="shared" si="63"/>
        <v>//　 個他</v>
      </c>
    </row>
    <row r="2023" spans="2:3" x14ac:dyDescent="0.15">
      <c r="B2023" s="23">
        <f t="shared" si="64"/>
        <v>2020</v>
      </c>
      <c r="C2023" s="28" t="str">
        <f t="shared" si="63"/>
        <v>//　 個他</v>
      </c>
    </row>
    <row r="2024" spans="2:3" x14ac:dyDescent="0.15">
      <c r="B2024" s="23">
        <f t="shared" si="64"/>
        <v>2021</v>
      </c>
      <c r="C2024" s="28" t="str">
        <f t="shared" si="63"/>
        <v>//　 個他</v>
      </c>
    </row>
    <row r="2025" spans="2:3" x14ac:dyDescent="0.15">
      <c r="B2025" s="23">
        <f t="shared" si="64"/>
        <v>2022</v>
      </c>
      <c r="C2025" s="28" t="str">
        <f t="shared" si="63"/>
        <v>//　 個他</v>
      </c>
    </row>
    <row r="2026" spans="2:3" x14ac:dyDescent="0.15">
      <c r="B2026" s="23">
        <f t="shared" si="64"/>
        <v>2023</v>
      </c>
      <c r="C2026" s="28" t="str">
        <f t="shared" si="63"/>
        <v>//　 個他</v>
      </c>
    </row>
    <row r="2027" spans="2:3" x14ac:dyDescent="0.15">
      <c r="B2027" s="23">
        <f t="shared" si="64"/>
        <v>2024</v>
      </c>
      <c r="C2027" s="28" t="str">
        <f t="shared" si="63"/>
        <v>//　 個他</v>
      </c>
    </row>
    <row r="2028" spans="2:3" x14ac:dyDescent="0.15">
      <c r="B2028" s="23">
        <f t="shared" si="64"/>
        <v>2025</v>
      </c>
      <c r="C2028" s="28" t="str">
        <f t="shared" si="63"/>
        <v>//　 個他</v>
      </c>
    </row>
    <row r="2029" spans="2:3" x14ac:dyDescent="0.15">
      <c r="B2029" s="23">
        <f t="shared" si="64"/>
        <v>2026</v>
      </c>
      <c r="C2029" s="28" t="str">
        <f t="shared" si="63"/>
        <v>//　 個他</v>
      </c>
    </row>
    <row r="2030" spans="2:3" x14ac:dyDescent="0.15">
      <c r="B2030" s="23">
        <f t="shared" si="64"/>
        <v>2027</v>
      </c>
      <c r="C2030" s="28" t="str">
        <f t="shared" si="63"/>
        <v>//　 個他</v>
      </c>
    </row>
    <row r="2031" spans="2:3" x14ac:dyDescent="0.15">
      <c r="B2031" s="23">
        <f t="shared" si="64"/>
        <v>2028</v>
      </c>
      <c r="C2031" s="28" t="str">
        <f t="shared" si="63"/>
        <v>//　 個他</v>
      </c>
    </row>
    <row r="2032" spans="2:3" x14ac:dyDescent="0.15">
      <c r="B2032" s="23">
        <f t="shared" si="64"/>
        <v>2029</v>
      </c>
      <c r="C2032" s="28" t="str">
        <f t="shared" si="63"/>
        <v>//　 個他</v>
      </c>
    </row>
    <row r="2033" spans="2:3" x14ac:dyDescent="0.15">
      <c r="B2033" s="23">
        <f t="shared" si="64"/>
        <v>2030</v>
      </c>
      <c r="C2033" s="28" t="str">
        <f t="shared" si="63"/>
        <v>//　 個他</v>
      </c>
    </row>
    <row r="2034" spans="2:3" x14ac:dyDescent="0.15">
      <c r="B2034" s="23">
        <f t="shared" si="64"/>
        <v>2031</v>
      </c>
      <c r="C2034" s="28" t="str">
        <f t="shared" si="63"/>
        <v>//　 個他</v>
      </c>
    </row>
    <row r="2035" spans="2:3" x14ac:dyDescent="0.15">
      <c r="B2035" s="23">
        <f t="shared" si="64"/>
        <v>2032</v>
      </c>
      <c r="C2035" s="28" t="str">
        <f t="shared" si="63"/>
        <v>//　 個他</v>
      </c>
    </row>
    <row r="2036" spans="2:3" x14ac:dyDescent="0.15">
      <c r="B2036" s="23">
        <f t="shared" si="64"/>
        <v>2033</v>
      </c>
      <c r="C2036" s="28" t="str">
        <f t="shared" si="63"/>
        <v>//　 個他</v>
      </c>
    </row>
    <row r="2037" spans="2:3" x14ac:dyDescent="0.15">
      <c r="B2037" s="23">
        <f t="shared" si="64"/>
        <v>2034</v>
      </c>
      <c r="C2037" s="28" t="str">
        <f t="shared" si="63"/>
        <v>//　 個他</v>
      </c>
    </row>
    <row r="2038" spans="2:3" x14ac:dyDescent="0.15">
      <c r="B2038" s="23">
        <f t="shared" si="64"/>
        <v>2035</v>
      </c>
      <c r="C2038" s="28" t="str">
        <f t="shared" si="63"/>
        <v>//　 個他</v>
      </c>
    </row>
    <row r="2039" spans="2:3" x14ac:dyDescent="0.15">
      <c r="B2039" s="23">
        <f t="shared" si="64"/>
        <v>2036</v>
      </c>
      <c r="C2039" s="28" t="str">
        <f t="shared" si="63"/>
        <v>//　 個他</v>
      </c>
    </row>
    <row r="2040" spans="2:3" x14ac:dyDescent="0.15">
      <c r="B2040" s="23">
        <f t="shared" si="64"/>
        <v>2037</v>
      </c>
      <c r="C2040" s="28" t="str">
        <f t="shared" si="63"/>
        <v>//　 個他</v>
      </c>
    </row>
    <row r="2041" spans="2:3" x14ac:dyDescent="0.15">
      <c r="B2041" s="23">
        <f t="shared" si="64"/>
        <v>2038</v>
      </c>
      <c r="C2041" s="28" t="str">
        <f t="shared" si="63"/>
        <v>//　 個他</v>
      </c>
    </row>
    <row r="2042" spans="2:3" x14ac:dyDescent="0.15">
      <c r="B2042" s="23">
        <f t="shared" si="64"/>
        <v>2039</v>
      </c>
      <c r="C2042" s="28" t="str">
        <f t="shared" si="63"/>
        <v>//　 個他</v>
      </c>
    </row>
    <row r="2043" spans="2:3" x14ac:dyDescent="0.15">
      <c r="B2043" s="23">
        <f t="shared" si="64"/>
        <v>2040</v>
      </c>
      <c r="C2043" s="28" t="str">
        <f t="shared" si="63"/>
        <v>//　 個他</v>
      </c>
    </row>
    <row r="2044" spans="2:3" x14ac:dyDescent="0.15">
      <c r="B2044" s="23">
        <f t="shared" si="64"/>
        <v>2041</v>
      </c>
      <c r="C2044" s="28" t="str">
        <f t="shared" si="63"/>
        <v>//　 個他</v>
      </c>
    </row>
    <row r="2045" spans="2:3" x14ac:dyDescent="0.15">
      <c r="B2045" s="23">
        <f t="shared" si="64"/>
        <v>2042</v>
      </c>
      <c r="C2045" s="28" t="str">
        <f t="shared" si="63"/>
        <v>//　 個他</v>
      </c>
    </row>
    <row r="2046" spans="2:3" x14ac:dyDescent="0.15">
      <c r="B2046" s="23">
        <f t="shared" si="64"/>
        <v>2043</v>
      </c>
      <c r="C2046" s="28" t="str">
        <f t="shared" si="63"/>
        <v>//　 個他</v>
      </c>
    </row>
    <row r="2047" spans="2:3" x14ac:dyDescent="0.15">
      <c r="B2047" s="23">
        <f t="shared" si="64"/>
        <v>2044</v>
      </c>
      <c r="C2047" s="28" t="str">
        <f t="shared" si="63"/>
        <v>//　 個他</v>
      </c>
    </row>
    <row r="2048" spans="2:3" x14ac:dyDescent="0.15">
      <c r="B2048" s="23">
        <f t="shared" si="64"/>
        <v>2045</v>
      </c>
      <c r="C2048" s="28" t="str">
        <f t="shared" si="63"/>
        <v>//　 個他</v>
      </c>
    </row>
    <row r="2049" spans="2:3" x14ac:dyDescent="0.15">
      <c r="B2049" s="23">
        <f t="shared" si="64"/>
        <v>2046</v>
      </c>
      <c r="C2049" s="28" t="str">
        <f t="shared" si="63"/>
        <v>//　 個他</v>
      </c>
    </row>
    <row r="2050" spans="2:3" x14ac:dyDescent="0.15">
      <c r="B2050" s="23">
        <f t="shared" si="64"/>
        <v>2047</v>
      </c>
      <c r="C2050" s="28" t="str">
        <f t="shared" si="63"/>
        <v>//　 個他</v>
      </c>
    </row>
    <row r="2051" spans="2:3" x14ac:dyDescent="0.15">
      <c r="B2051" s="23">
        <f t="shared" si="64"/>
        <v>2048</v>
      </c>
      <c r="C2051" s="28" t="str">
        <f t="shared" si="63"/>
        <v>//　 個他</v>
      </c>
    </row>
    <row r="2052" spans="2:3" x14ac:dyDescent="0.15">
      <c r="B2052" s="23">
        <f t="shared" si="64"/>
        <v>2049</v>
      </c>
      <c r="C2052" s="28" t="str">
        <f t="shared" ref="C2052:C2115" si="65">CONCATENATE(I2052,"/",IF(LEN(J2052)=1,0&amp;J2052,J2052),"/",IF(LEN(K2052)=1,0&amp;K2052,K2052),"　",F2052," ",L2052,M2052,"個","他")</f>
        <v>//　 個他</v>
      </c>
    </row>
    <row r="2053" spans="2:3" x14ac:dyDescent="0.15">
      <c r="B2053" s="23">
        <f t="shared" si="64"/>
        <v>2050</v>
      </c>
      <c r="C2053" s="28" t="str">
        <f t="shared" si="65"/>
        <v>//　 個他</v>
      </c>
    </row>
    <row r="2054" spans="2:3" x14ac:dyDescent="0.15">
      <c r="B2054" s="23">
        <f t="shared" si="64"/>
        <v>2051</v>
      </c>
      <c r="C2054" s="28" t="str">
        <f t="shared" si="65"/>
        <v>//　 個他</v>
      </c>
    </row>
    <row r="2055" spans="2:3" x14ac:dyDescent="0.15">
      <c r="B2055" s="23">
        <f t="shared" ref="B2055:B2118" si="66">B2054+1</f>
        <v>2052</v>
      </c>
      <c r="C2055" s="28" t="str">
        <f t="shared" si="65"/>
        <v>//　 個他</v>
      </c>
    </row>
    <row r="2056" spans="2:3" x14ac:dyDescent="0.15">
      <c r="B2056" s="23">
        <f t="shared" si="66"/>
        <v>2053</v>
      </c>
      <c r="C2056" s="28" t="str">
        <f t="shared" si="65"/>
        <v>//　 個他</v>
      </c>
    </row>
    <row r="2057" spans="2:3" x14ac:dyDescent="0.15">
      <c r="B2057" s="23">
        <f t="shared" si="66"/>
        <v>2054</v>
      </c>
      <c r="C2057" s="28" t="str">
        <f t="shared" si="65"/>
        <v>//　 個他</v>
      </c>
    </row>
    <row r="2058" spans="2:3" x14ac:dyDescent="0.15">
      <c r="B2058" s="23">
        <f t="shared" si="66"/>
        <v>2055</v>
      </c>
      <c r="C2058" s="28" t="str">
        <f t="shared" si="65"/>
        <v>//　 個他</v>
      </c>
    </row>
    <row r="2059" spans="2:3" x14ac:dyDescent="0.15">
      <c r="B2059" s="23">
        <f t="shared" si="66"/>
        <v>2056</v>
      </c>
      <c r="C2059" s="28" t="str">
        <f t="shared" si="65"/>
        <v>//　 個他</v>
      </c>
    </row>
    <row r="2060" spans="2:3" x14ac:dyDescent="0.15">
      <c r="B2060" s="23">
        <f t="shared" si="66"/>
        <v>2057</v>
      </c>
      <c r="C2060" s="28" t="str">
        <f t="shared" si="65"/>
        <v>//　 個他</v>
      </c>
    </row>
    <row r="2061" spans="2:3" x14ac:dyDescent="0.15">
      <c r="B2061" s="23">
        <f t="shared" si="66"/>
        <v>2058</v>
      </c>
      <c r="C2061" s="28" t="str">
        <f t="shared" si="65"/>
        <v>//　 個他</v>
      </c>
    </row>
    <row r="2062" spans="2:3" x14ac:dyDescent="0.15">
      <c r="B2062" s="23">
        <f t="shared" si="66"/>
        <v>2059</v>
      </c>
      <c r="C2062" s="28" t="str">
        <f t="shared" si="65"/>
        <v>//　 個他</v>
      </c>
    </row>
    <row r="2063" spans="2:3" x14ac:dyDescent="0.15">
      <c r="B2063" s="23">
        <f t="shared" si="66"/>
        <v>2060</v>
      </c>
      <c r="C2063" s="28" t="str">
        <f t="shared" si="65"/>
        <v>//　 個他</v>
      </c>
    </row>
    <row r="2064" spans="2:3" x14ac:dyDescent="0.15">
      <c r="B2064" s="23">
        <f t="shared" si="66"/>
        <v>2061</v>
      </c>
      <c r="C2064" s="28" t="str">
        <f t="shared" si="65"/>
        <v>//　 個他</v>
      </c>
    </row>
    <row r="2065" spans="2:3" x14ac:dyDescent="0.15">
      <c r="B2065" s="23">
        <f t="shared" si="66"/>
        <v>2062</v>
      </c>
      <c r="C2065" s="28" t="str">
        <f t="shared" si="65"/>
        <v>//　 個他</v>
      </c>
    </row>
    <row r="2066" spans="2:3" x14ac:dyDescent="0.15">
      <c r="B2066" s="23">
        <f t="shared" si="66"/>
        <v>2063</v>
      </c>
      <c r="C2066" s="28" t="str">
        <f t="shared" si="65"/>
        <v>//　 個他</v>
      </c>
    </row>
    <row r="2067" spans="2:3" x14ac:dyDescent="0.15">
      <c r="B2067" s="23">
        <f t="shared" si="66"/>
        <v>2064</v>
      </c>
      <c r="C2067" s="28" t="str">
        <f t="shared" si="65"/>
        <v>//　 個他</v>
      </c>
    </row>
    <row r="2068" spans="2:3" x14ac:dyDescent="0.15">
      <c r="B2068" s="23">
        <f t="shared" si="66"/>
        <v>2065</v>
      </c>
      <c r="C2068" s="28" t="str">
        <f t="shared" si="65"/>
        <v>//　 個他</v>
      </c>
    </row>
    <row r="2069" spans="2:3" x14ac:dyDescent="0.15">
      <c r="B2069" s="23">
        <f t="shared" si="66"/>
        <v>2066</v>
      </c>
      <c r="C2069" s="28" t="str">
        <f t="shared" si="65"/>
        <v>//　 個他</v>
      </c>
    </row>
    <row r="2070" spans="2:3" x14ac:dyDescent="0.15">
      <c r="B2070" s="23">
        <f t="shared" si="66"/>
        <v>2067</v>
      </c>
      <c r="C2070" s="28" t="str">
        <f t="shared" si="65"/>
        <v>//　 個他</v>
      </c>
    </row>
    <row r="2071" spans="2:3" x14ac:dyDescent="0.15">
      <c r="B2071" s="23">
        <f t="shared" si="66"/>
        <v>2068</v>
      </c>
      <c r="C2071" s="28" t="str">
        <f t="shared" si="65"/>
        <v>//　 個他</v>
      </c>
    </row>
    <row r="2072" spans="2:3" x14ac:dyDescent="0.15">
      <c r="B2072" s="23">
        <f t="shared" si="66"/>
        <v>2069</v>
      </c>
      <c r="C2072" s="28" t="str">
        <f t="shared" si="65"/>
        <v>//　 個他</v>
      </c>
    </row>
    <row r="2073" spans="2:3" x14ac:dyDescent="0.15">
      <c r="B2073" s="23">
        <f t="shared" si="66"/>
        <v>2070</v>
      </c>
      <c r="C2073" s="28" t="str">
        <f t="shared" si="65"/>
        <v>//　 個他</v>
      </c>
    </row>
    <row r="2074" spans="2:3" x14ac:dyDescent="0.15">
      <c r="B2074" s="23">
        <f t="shared" si="66"/>
        <v>2071</v>
      </c>
      <c r="C2074" s="28" t="str">
        <f t="shared" si="65"/>
        <v>//　 個他</v>
      </c>
    </row>
    <row r="2075" spans="2:3" x14ac:dyDescent="0.15">
      <c r="B2075" s="23">
        <f t="shared" si="66"/>
        <v>2072</v>
      </c>
      <c r="C2075" s="28" t="str">
        <f t="shared" si="65"/>
        <v>//　 個他</v>
      </c>
    </row>
    <row r="2076" spans="2:3" x14ac:dyDescent="0.15">
      <c r="B2076" s="23">
        <f t="shared" si="66"/>
        <v>2073</v>
      </c>
      <c r="C2076" s="28" t="str">
        <f t="shared" si="65"/>
        <v>//　 個他</v>
      </c>
    </row>
    <row r="2077" spans="2:3" x14ac:dyDescent="0.15">
      <c r="B2077" s="23">
        <f t="shared" si="66"/>
        <v>2074</v>
      </c>
      <c r="C2077" s="28" t="str">
        <f t="shared" si="65"/>
        <v>//　 個他</v>
      </c>
    </row>
    <row r="2078" spans="2:3" x14ac:dyDescent="0.15">
      <c r="B2078" s="23">
        <f t="shared" si="66"/>
        <v>2075</v>
      </c>
      <c r="C2078" s="28" t="str">
        <f t="shared" si="65"/>
        <v>//　 個他</v>
      </c>
    </row>
    <row r="2079" spans="2:3" x14ac:dyDescent="0.15">
      <c r="B2079" s="23">
        <f t="shared" si="66"/>
        <v>2076</v>
      </c>
      <c r="C2079" s="28" t="str">
        <f t="shared" si="65"/>
        <v>//　 個他</v>
      </c>
    </row>
    <row r="2080" spans="2:3" x14ac:dyDescent="0.15">
      <c r="B2080" s="23">
        <f t="shared" si="66"/>
        <v>2077</v>
      </c>
      <c r="C2080" s="28" t="str">
        <f t="shared" si="65"/>
        <v>//　 個他</v>
      </c>
    </row>
    <row r="2081" spans="2:3" x14ac:dyDescent="0.15">
      <c r="B2081" s="23">
        <f t="shared" si="66"/>
        <v>2078</v>
      </c>
      <c r="C2081" s="28" t="str">
        <f t="shared" si="65"/>
        <v>//　 個他</v>
      </c>
    </row>
    <row r="2082" spans="2:3" x14ac:dyDescent="0.15">
      <c r="B2082" s="23">
        <f t="shared" si="66"/>
        <v>2079</v>
      </c>
      <c r="C2082" s="28" t="str">
        <f t="shared" si="65"/>
        <v>//　 個他</v>
      </c>
    </row>
    <row r="2083" spans="2:3" x14ac:dyDescent="0.15">
      <c r="B2083" s="23">
        <f t="shared" si="66"/>
        <v>2080</v>
      </c>
      <c r="C2083" s="28" t="str">
        <f t="shared" si="65"/>
        <v>//　 個他</v>
      </c>
    </row>
    <row r="2084" spans="2:3" x14ac:dyDescent="0.15">
      <c r="B2084" s="23">
        <f t="shared" si="66"/>
        <v>2081</v>
      </c>
      <c r="C2084" s="28" t="str">
        <f t="shared" si="65"/>
        <v>//　 個他</v>
      </c>
    </row>
    <row r="2085" spans="2:3" x14ac:dyDescent="0.15">
      <c r="B2085" s="23">
        <f t="shared" si="66"/>
        <v>2082</v>
      </c>
      <c r="C2085" s="28" t="str">
        <f t="shared" si="65"/>
        <v>//　 個他</v>
      </c>
    </row>
    <row r="2086" spans="2:3" x14ac:dyDescent="0.15">
      <c r="B2086" s="23">
        <f t="shared" si="66"/>
        <v>2083</v>
      </c>
      <c r="C2086" s="28" t="str">
        <f t="shared" si="65"/>
        <v>//　 個他</v>
      </c>
    </row>
    <row r="2087" spans="2:3" x14ac:dyDescent="0.15">
      <c r="B2087" s="23">
        <f t="shared" si="66"/>
        <v>2084</v>
      </c>
      <c r="C2087" s="28" t="str">
        <f t="shared" si="65"/>
        <v>//　 個他</v>
      </c>
    </row>
    <row r="2088" spans="2:3" x14ac:dyDescent="0.15">
      <c r="B2088" s="23">
        <f t="shared" si="66"/>
        <v>2085</v>
      </c>
      <c r="C2088" s="28" t="str">
        <f t="shared" si="65"/>
        <v>//　 個他</v>
      </c>
    </row>
    <row r="2089" spans="2:3" x14ac:dyDescent="0.15">
      <c r="B2089" s="23">
        <f t="shared" si="66"/>
        <v>2086</v>
      </c>
      <c r="C2089" s="28" t="str">
        <f t="shared" si="65"/>
        <v>//　 個他</v>
      </c>
    </row>
    <row r="2090" spans="2:3" x14ac:dyDescent="0.15">
      <c r="B2090" s="23">
        <f t="shared" si="66"/>
        <v>2087</v>
      </c>
      <c r="C2090" s="28" t="str">
        <f t="shared" si="65"/>
        <v>//　 個他</v>
      </c>
    </row>
    <row r="2091" spans="2:3" x14ac:dyDescent="0.15">
      <c r="B2091" s="23">
        <f t="shared" si="66"/>
        <v>2088</v>
      </c>
      <c r="C2091" s="28" t="str">
        <f t="shared" si="65"/>
        <v>//　 個他</v>
      </c>
    </row>
    <row r="2092" spans="2:3" x14ac:dyDescent="0.15">
      <c r="B2092" s="23">
        <f t="shared" si="66"/>
        <v>2089</v>
      </c>
      <c r="C2092" s="28" t="str">
        <f t="shared" si="65"/>
        <v>//　 個他</v>
      </c>
    </row>
    <row r="2093" spans="2:3" x14ac:dyDescent="0.15">
      <c r="B2093" s="23">
        <f t="shared" si="66"/>
        <v>2090</v>
      </c>
      <c r="C2093" s="28" t="str">
        <f t="shared" si="65"/>
        <v>//　 個他</v>
      </c>
    </row>
    <row r="2094" spans="2:3" x14ac:dyDescent="0.15">
      <c r="B2094" s="23">
        <f t="shared" si="66"/>
        <v>2091</v>
      </c>
      <c r="C2094" s="28" t="str">
        <f t="shared" si="65"/>
        <v>//　 個他</v>
      </c>
    </row>
    <row r="2095" spans="2:3" x14ac:dyDescent="0.15">
      <c r="B2095" s="23">
        <f t="shared" si="66"/>
        <v>2092</v>
      </c>
      <c r="C2095" s="28" t="str">
        <f t="shared" si="65"/>
        <v>//　 個他</v>
      </c>
    </row>
    <row r="2096" spans="2:3" x14ac:dyDescent="0.15">
      <c r="B2096" s="23">
        <f t="shared" si="66"/>
        <v>2093</v>
      </c>
      <c r="C2096" s="28" t="str">
        <f t="shared" si="65"/>
        <v>//　 個他</v>
      </c>
    </row>
    <row r="2097" spans="2:3" x14ac:dyDescent="0.15">
      <c r="B2097" s="23">
        <f t="shared" si="66"/>
        <v>2094</v>
      </c>
      <c r="C2097" s="28" t="str">
        <f t="shared" si="65"/>
        <v>//　 個他</v>
      </c>
    </row>
    <row r="2098" spans="2:3" x14ac:dyDescent="0.15">
      <c r="B2098" s="23">
        <f t="shared" si="66"/>
        <v>2095</v>
      </c>
      <c r="C2098" s="28" t="str">
        <f t="shared" si="65"/>
        <v>//　 個他</v>
      </c>
    </row>
    <row r="2099" spans="2:3" x14ac:dyDescent="0.15">
      <c r="B2099" s="23">
        <f t="shared" si="66"/>
        <v>2096</v>
      </c>
      <c r="C2099" s="28" t="str">
        <f t="shared" si="65"/>
        <v>//　 個他</v>
      </c>
    </row>
    <row r="2100" spans="2:3" x14ac:dyDescent="0.15">
      <c r="B2100" s="23">
        <f t="shared" si="66"/>
        <v>2097</v>
      </c>
      <c r="C2100" s="28" t="str">
        <f t="shared" si="65"/>
        <v>//　 個他</v>
      </c>
    </row>
    <row r="2101" spans="2:3" x14ac:dyDescent="0.15">
      <c r="B2101" s="23">
        <f t="shared" si="66"/>
        <v>2098</v>
      </c>
      <c r="C2101" s="28" t="str">
        <f t="shared" si="65"/>
        <v>//　 個他</v>
      </c>
    </row>
    <row r="2102" spans="2:3" x14ac:dyDescent="0.15">
      <c r="B2102" s="23">
        <f t="shared" si="66"/>
        <v>2099</v>
      </c>
      <c r="C2102" s="28" t="str">
        <f t="shared" si="65"/>
        <v>//　 個他</v>
      </c>
    </row>
    <row r="2103" spans="2:3" x14ac:dyDescent="0.15">
      <c r="B2103" s="23">
        <f t="shared" si="66"/>
        <v>2100</v>
      </c>
      <c r="C2103" s="28" t="str">
        <f t="shared" si="65"/>
        <v>//　 個他</v>
      </c>
    </row>
    <row r="2104" spans="2:3" x14ac:dyDescent="0.15">
      <c r="B2104" s="23">
        <f t="shared" si="66"/>
        <v>2101</v>
      </c>
      <c r="C2104" s="28" t="str">
        <f t="shared" si="65"/>
        <v>//　 個他</v>
      </c>
    </row>
    <row r="2105" spans="2:3" x14ac:dyDescent="0.15">
      <c r="B2105" s="23">
        <f t="shared" si="66"/>
        <v>2102</v>
      </c>
      <c r="C2105" s="28" t="str">
        <f t="shared" si="65"/>
        <v>//　 個他</v>
      </c>
    </row>
    <row r="2106" spans="2:3" x14ac:dyDescent="0.15">
      <c r="B2106" s="23">
        <f t="shared" si="66"/>
        <v>2103</v>
      </c>
      <c r="C2106" s="28" t="str">
        <f t="shared" si="65"/>
        <v>//　 個他</v>
      </c>
    </row>
    <row r="2107" spans="2:3" x14ac:dyDescent="0.15">
      <c r="B2107" s="23">
        <f t="shared" si="66"/>
        <v>2104</v>
      </c>
      <c r="C2107" s="28" t="str">
        <f t="shared" si="65"/>
        <v>//　 個他</v>
      </c>
    </row>
    <row r="2108" spans="2:3" x14ac:dyDescent="0.15">
      <c r="B2108" s="23">
        <f t="shared" si="66"/>
        <v>2105</v>
      </c>
      <c r="C2108" s="28" t="str">
        <f t="shared" si="65"/>
        <v>//　 個他</v>
      </c>
    </row>
    <row r="2109" spans="2:3" x14ac:dyDescent="0.15">
      <c r="B2109" s="23">
        <f t="shared" si="66"/>
        <v>2106</v>
      </c>
      <c r="C2109" s="28" t="str">
        <f t="shared" si="65"/>
        <v>//　 個他</v>
      </c>
    </row>
    <row r="2110" spans="2:3" x14ac:dyDescent="0.15">
      <c r="B2110" s="23">
        <f t="shared" si="66"/>
        <v>2107</v>
      </c>
      <c r="C2110" s="28" t="str">
        <f t="shared" si="65"/>
        <v>//　 個他</v>
      </c>
    </row>
    <row r="2111" spans="2:3" x14ac:dyDescent="0.15">
      <c r="B2111" s="23">
        <f t="shared" si="66"/>
        <v>2108</v>
      </c>
      <c r="C2111" s="28" t="str">
        <f t="shared" si="65"/>
        <v>//　 個他</v>
      </c>
    </row>
    <row r="2112" spans="2:3" x14ac:dyDescent="0.15">
      <c r="B2112" s="23">
        <f t="shared" si="66"/>
        <v>2109</v>
      </c>
      <c r="C2112" s="28" t="str">
        <f t="shared" si="65"/>
        <v>//　 個他</v>
      </c>
    </row>
    <row r="2113" spans="2:3" x14ac:dyDescent="0.15">
      <c r="B2113" s="23">
        <f t="shared" si="66"/>
        <v>2110</v>
      </c>
      <c r="C2113" s="28" t="str">
        <f t="shared" si="65"/>
        <v>//　 個他</v>
      </c>
    </row>
    <row r="2114" spans="2:3" x14ac:dyDescent="0.15">
      <c r="B2114" s="23">
        <f t="shared" si="66"/>
        <v>2111</v>
      </c>
      <c r="C2114" s="28" t="str">
        <f t="shared" si="65"/>
        <v>//　 個他</v>
      </c>
    </row>
    <row r="2115" spans="2:3" x14ac:dyDescent="0.15">
      <c r="B2115" s="23">
        <f t="shared" si="66"/>
        <v>2112</v>
      </c>
      <c r="C2115" s="28" t="str">
        <f t="shared" si="65"/>
        <v>//　 個他</v>
      </c>
    </row>
    <row r="2116" spans="2:3" x14ac:dyDescent="0.15">
      <c r="B2116" s="23">
        <f t="shared" si="66"/>
        <v>2113</v>
      </c>
      <c r="C2116" s="28" t="str">
        <f t="shared" ref="C2116:C2179" si="67">CONCATENATE(I2116,"/",IF(LEN(J2116)=1,0&amp;J2116,J2116),"/",IF(LEN(K2116)=1,0&amp;K2116,K2116),"　",F2116," ",L2116,M2116,"個","他")</f>
        <v>//　 個他</v>
      </c>
    </row>
    <row r="2117" spans="2:3" x14ac:dyDescent="0.15">
      <c r="B2117" s="23">
        <f t="shared" si="66"/>
        <v>2114</v>
      </c>
      <c r="C2117" s="28" t="str">
        <f t="shared" si="67"/>
        <v>//　 個他</v>
      </c>
    </row>
    <row r="2118" spans="2:3" x14ac:dyDescent="0.15">
      <c r="B2118" s="23">
        <f t="shared" si="66"/>
        <v>2115</v>
      </c>
      <c r="C2118" s="28" t="str">
        <f t="shared" si="67"/>
        <v>//　 個他</v>
      </c>
    </row>
    <row r="2119" spans="2:3" x14ac:dyDescent="0.15">
      <c r="B2119" s="23">
        <f t="shared" ref="B2119:B2182" si="68">B2118+1</f>
        <v>2116</v>
      </c>
      <c r="C2119" s="28" t="str">
        <f t="shared" si="67"/>
        <v>//　 個他</v>
      </c>
    </row>
    <row r="2120" spans="2:3" x14ac:dyDescent="0.15">
      <c r="B2120" s="23">
        <f t="shared" si="68"/>
        <v>2117</v>
      </c>
      <c r="C2120" s="28" t="str">
        <f t="shared" si="67"/>
        <v>//　 個他</v>
      </c>
    </row>
    <row r="2121" spans="2:3" x14ac:dyDescent="0.15">
      <c r="B2121" s="23">
        <f t="shared" si="68"/>
        <v>2118</v>
      </c>
      <c r="C2121" s="28" t="str">
        <f t="shared" si="67"/>
        <v>//　 個他</v>
      </c>
    </row>
    <row r="2122" spans="2:3" x14ac:dyDescent="0.15">
      <c r="B2122" s="23">
        <f t="shared" si="68"/>
        <v>2119</v>
      </c>
      <c r="C2122" s="28" t="str">
        <f t="shared" si="67"/>
        <v>//　 個他</v>
      </c>
    </row>
    <row r="2123" spans="2:3" x14ac:dyDescent="0.15">
      <c r="B2123" s="23">
        <f t="shared" si="68"/>
        <v>2120</v>
      </c>
      <c r="C2123" s="28" t="str">
        <f t="shared" si="67"/>
        <v>//　 個他</v>
      </c>
    </row>
    <row r="2124" spans="2:3" x14ac:dyDescent="0.15">
      <c r="B2124" s="23">
        <f t="shared" si="68"/>
        <v>2121</v>
      </c>
      <c r="C2124" s="28" t="str">
        <f t="shared" si="67"/>
        <v>//　 個他</v>
      </c>
    </row>
    <row r="2125" spans="2:3" x14ac:dyDescent="0.15">
      <c r="B2125" s="23">
        <f t="shared" si="68"/>
        <v>2122</v>
      </c>
      <c r="C2125" s="28" t="str">
        <f t="shared" si="67"/>
        <v>//　 個他</v>
      </c>
    </row>
    <row r="2126" spans="2:3" x14ac:dyDescent="0.15">
      <c r="B2126" s="23">
        <f t="shared" si="68"/>
        <v>2123</v>
      </c>
      <c r="C2126" s="28" t="str">
        <f t="shared" si="67"/>
        <v>//　 個他</v>
      </c>
    </row>
    <row r="2127" spans="2:3" x14ac:dyDescent="0.15">
      <c r="B2127" s="23">
        <f t="shared" si="68"/>
        <v>2124</v>
      </c>
      <c r="C2127" s="28" t="str">
        <f t="shared" si="67"/>
        <v>//　 個他</v>
      </c>
    </row>
    <row r="2128" spans="2:3" x14ac:dyDescent="0.15">
      <c r="B2128" s="23">
        <f t="shared" si="68"/>
        <v>2125</v>
      </c>
      <c r="C2128" s="28" t="str">
        <f t="shared" si="67"/>
        <v>//　 個他</v>
      </c>
    </row>
    <row r="2129" spans="2:3" x14ac:dyDescent="0.15">
      <c r="B2129" s="23">
        <f t="shared" si="68"/>
        <v>2126</v>
      </c>
      <c r="C2129" s="28" t="str">
        <f t="shared" si="67"/>
        <v>//　 個他</v>
      </c>
    </row>
    <row r="2130" spans="2:3" x14ac:dyDescent="0.15">
      <c r="B2130" s="23">
        <f t="shared" si="68"/>
        <v>2127</v>
      </c>
      <c r="C2130" s="28" t="str">
        <f t="shared" si="67"/>
        <v>//　 個他</v>
      </c>
    </row>
    <row r="2131" spans="2:3" x14ac:dyDescent="0.15">
      <c r="B2131" s="23">
        <f t="shared" si="68"/>
        <v>2128</v>
      </c>
      <c r="C2131" s="28" t="str">
        <f t="shared" si="67"/>
        <v>//　 個他</v>
      </c>
    </row>
    <row r="2132" spans="2:3" x14ac:dyDescent="0.15">
      <c r="B2132" s="23">
        <f t="shared" si="68"/>
        <v>2129</v>
      </c>
      <c r="C2132" s="28" t="str">
        <f t="shared" si="67"/>
        <v>//　 個他</v>
      </c>
    </row>
    <row r="2133" spans="2:3" x14ac:dyDescent="0.15">
      <c r="B2133" s="23">
        <f t="shared" si="68"/>
        <v>2130</v>
      </c>
      <c r="C2133" s="28" t="str">
        <f t="shared" si="67"/>
        <v>//　 個他</v>
      </c>
    </row>
    <row r="2134" spans="2:3" x14ac:dyDescent="0.15">
      <c r="B2134" s="23">
        <f t="shared" si="68"/>
        <v>2131</v>
      </c>
      <c r="C2134" s="28" t="str">
        <f t="shared" si="67"/>
        <v>//　 個他</v>
      </c>
    </row>
    <row r="2135" spans="2:3" x14ac:dyDescent="0.15">
      <c r="B2135" s="23">
        <f t="shared" si="68"/>
        <v>2132</v>
      </c>
      <c r="C2135" s="28" t="str">
        <f t="shared" si="67"/>
        <v>//　 個他</v>
      </c>
    </row>
    <row r="2136" spans="2:3" x14ac:dyDescent="0.15">
      <c r="B2136" s="23">
        <f t="shared" si="68"/>
        <v>2133</v>
      </c>
      <c r="C2136" s="28" t="str">
        <f t="shared" si="67"/>
        <v>//　 個他</v>
      </c>
    </row>
    <row r="2137" spans="2:3" x14ac:dyDescent="0.15">
      <c r="B2137" s="23">
        <f t="shared" si="68"/>
        <v>2134</v>
      </c>
      <c r="C2137" s="28" t="str">
        <f t="shared" si="67"/>
        <v>//　 個他</v>
      </c>
    </row>
    <row r="2138" spans="2:3" x14ac:dyDescent="0.15">
      <c r="B2138" s="23">
        <f t="shared" si="68"/>
        <v>2135</v>
      </c>
      <c r="C2138" s="28" t="str">
        <f t="shared" si="67"/>
        <v>//　 個他</v>
      </c>
    </row>
    <row r="2139" spans="2:3" x14ac:dyDescent="0.15">
      <c r="B2139" s="23">
        <f t="shared" si="68"/>
        <v>2136</v>
      </c>
      <c r="C2139" s="28" t="str">
        <f t="shared" si="67"/>
        <v>//　 個他</v>
      </c>
    </row>
    <row r="2140" spans="2:3" x14ac:dyDescent="0.15">
      <c r="B2140" s="23">
        <f t="shared" si="68"/>
        <v>2137</v>
      </c>
      <c r="C2140" s="28" t="str">
        <f t="shared" si="67"/>
        <v>//　 個他</v>
      </c>
    </row>
    <row r="2141" spans="2:3" x14ac:dyDescent="0.15">
      <c r="B2141" s="23">
        <f t="shared" si="68"/>
        <v>2138</v>
      </c>
      <c r="C2141" s="28" t="str">
        <f t="shared" si="67"/>
        <v>//　 個他</v>
      </c>
    </row>
    <row r="2142" spans="2:3" x14ac:dyDescent="0.15">
      <c r="B2142" s="23">
        <f t="shared" si="68"/>
        <v>2139</v>
      </c>
      <c r="C2142" s="28" t="str">
        <f t="shared" si="67"/>
        <v>//　 個他</v>
      </c>
    </row>
    <row r="2143" spans="2:3" x14ac:dyDescent="0.15">
      <c r="B2143" s="23">
        <f t="shared" si="68"/>
        <v>2140</v>
      </c>
      <c r="C2143" s="28" t="str">
        <f t="shared" si="67"/>
        <v>//　 個他</v>
      </c>
    </row>
    <row r="2144" spans="2:3" x14ac:dyDescent="0.15">
      <c r="B2144" s="23">
        <f t="shared" si="68"/>
        <v>2141</v>
      </c>
      <c r="C2144" s="28" t="str">
        <f t="shared" si="67"/>
        <v>//　 個他</v>
      </c>
    </row>
    <row r="2145" spans="2:3" x14ac:dyDescent="0.15">
      <c r="B2145" s="23">
        <f t="shared" si="68"/>
        <v>2142</v>
      </c>
      <c r="C2145" s="28" t="str">
        <f t="shared" si="67"/>
        <v>//　 個他</v>
      </c>
    </row>
    <row r="2146" spans="2:3" x14ac:dyDescent="0.15">
      <c r="B2146" s="23">
        <f t="shared" si="68"/>
        <v>2143</v>
      </c>
      <c r="C2146" s="28" t="str">
        <f t="shared" si="67"/>
        <v>//　 個他</v>
      </c>
    </row>
    <row r="2147" spans="2:3" x14ac:dyDescent="0.15">
      <c r="B2147" s="23">
        <f t="shared" si="68"/>
        <v>2144</v>
      </c>
      <c r="C2147" s="28" t="str">
        <f t="shared" si="67"/>
        <v>//　 個他</v>
      </c>
    </row>
    <row r="2148" spans="2:3" x14ac:dyDescent="0.15">
      <c r="B2148" s="23">
        <f t="shared" si="68"/>
        <v>2145</v>
      </c>
      <c r="C2148" s="28" t="str">
        <f t="shared" si="67"/>
        <v>//　 個他</v>
      </c>
    </row>
    <row r="2149" spans="2:3" x14ac:dyDescent="0.15">
      <c r="B2149" s="23">
        <f t="shared" si="68"/>
        <v>2146</v>
      </c>
      <c r="C2149" s="28" t="str">
        <f t="shared" si="67"/>
        <v>//　 個他</v>
      </c>
    </row>
    <row r="2150" spans="2:3" x14ac:dyDescent="0.15">
      <c r="B2150" s="23">
        <f t="shared" si="68"/>
        <v>2147</v>
      </c>
      <c r="C2150" s="28" t="str">
        <f t="shared" si="67"/>
        <v>//　 個他</v>
      </c>
    </row>
    <row r="2151" spans="2:3" x14ac:dyDescent="0.15">
      <c r="B2151" s="23">
        <f t="shared" si="68"/>
        <v>2148</v>
      </c>
      <c r="C2151" s="28" t="str">
        <f t="shared" si="67"/>
        <v>//　 個他</v>
      </c>
    </row>
    <row r="2152" spans="2:3" x14ac:dyDescent="0.15">
      <c r="B2152" s="23">
        <f t="shared" si="68"/>
        <v>2149</v>
      </c>
      <c r="C2152" s="28" t="str">
        <f t="shared" si="67"/>
        <v>//　 個他</v>
      </c>
    </row>
    <row r="2153" spans="2:3" x14ac:dyDescent="0.15">
      <c r="B2153" s="23">
        <f t="shared" si="68"/>
        <v>2150</v>
      </c>
      <c r="C2153" s="28" t="str">
        <f t="shared" si="67"/>
        <v>//　 個他</v>
      </c>
    </row>
    <row r="2154" spans="2:3" x14ac:dyDescent="0.15">
      <c r="B2154" s="23">
        <f t="shared" si="68"/>
        <v>2151</v>
      </c>
      <c r="C2154" s="28" t="str">
        <f t="shared" si="67"/>
        <v>//　 個他</v>
      </c>
    </row>
    <row r="2155" spans="2:3" x14ac:dyDescent="0.15">
      <c r="B2155" s="23">
        <f t="shared" si="68"/>
        <v>2152</v>
      </c>
      <c r="C2155" s="28" t="str">
        <f t="shared" si="67"/>
        <v>//　 個他</v>
      </c>
    </row>
    <row r="2156" spans="2:3" x14ac:dyDescent="0.15">
      <c r="B2156" s="23">
        <f t="shared" si="68"/>
        <v>2153</v>
      </c>
      <c r="C2156" s="28" t="str">
        <f t="shared" si="67"/>
        <v>//　 個他</v>
      </c>
    </row>
    <row r="2157" spans="2:3" x14ac:dyDescent="0.15">
      <c r="B2157" s="23">
        <f t="shared" si="68"/>
        <v>2154</v>
      </c>
      <c r="C2157" s="28" t="str">
        <f t="shared" si="67"/>
        <v>//　 個他</v>
      </c>
    </row>
    <row r="2158" spans="2:3" x14ac:dyDescent="0.15">
      <c r="B2158" s="23">
        <f t="shared" si="68"/>
        <v>2155</v>
      </c>
      <c r="C2158" s="28" t="str">
        <f t="shared" si="67"/>
        <v>//　 個他</v>
      </c>
    </row>
    <row r="2159" spans="2:3" x14ac:dyDescent="0.15">
      <c r="B2159" s="23">
        <f t="shared" si="68"/>
        <v>2156</v>
      </c>
      <c r="C2159" s="28" t="str">
        <f t="shared" si="67"/>
        <v>//　 個他</v>
      </c>
    </row>
    <row r="2160" spans="2:3" x14ac:dyDescent="0.15">
      <c r="B2160" s="23">
        <f t="shared" si="68"/>
        <v>2157</v>
      </c>
      <c r="C2160" s="28" t="str">
        <f t="shared" si="67"/>
        <v>//　 個他</v>
      </c>
    </row>
    <row r="2161" spans="2:3" x14ac:dyDescent="0.15">
      <c r="B2161" s="23">
        <f t="shared" si="68"/>
        <v>2158</v>
      </c>
      <c r="C2161" s="28" t="str">
        <f t="shared" si="67"/>
        <v>//　 個他</v>
      </c>
    </row>
    <row r="2162" spans="2:3" x14ac:dyDescent="0.15">
      <c r="B2162" s="23">
        <f t="shared" si="68"/>
        <v>2159</v>
      </c>
      <c r="C2162" s="28" t="str">
        <f t="shared" si="67"/>
        <v>//　 個他</v>
      </c>
    </row>
    <row r="2163" spans="2:3" x14ac:dyDescent="0.15">
      <c r="B2163" s="23">
        <f t="shared" si="68"/>
        <v>2160</v>
      </c>
      <c r="C2163" s="28" t="str">
        <f t="shared" si="67"/>
        <v>//　 個他</v>
      </c>
    </row>
    <row r="2164" spans="2:3" x14ac:dyDescent="0.15">
      <c r="B2164" s="23">
        <f t="shared" si="68"/>
        <v>2161</v>
      </c>
      <c r="C2164" s="28" t="str">
        <f t="shared" si="67"/>
        <v>//　 個他</v>
      </c>
    </row>
    <row r="2165" spans="2:3" x14ac:dyDescent="0.15">
      <c r="B2165" s="23">
        <f t="shared" si="68"/>
        <v>2162</v>
      </c>
      <c r="C2165" s="28" t="str">
        <f t="shared" si="67"/>
        <v>//　 個他</v>
      </c>
    </row>
    <row r="2166" spans="2:3" x14ac:dyDescent="0.15">
      <c r="B2166" s="23">
        <f t="shared" si="68"/>
        <v>2163</v>
      </c>
      <c r="C2166" s="28" t="str">
        <f t="shared" si="67"/>
        <v>//　 個他</v>
      </c>
    </row>
    <row r="2167" spans="2:3" x14ac:dyDescent="0.15">
      <c r="B2167" s="23">
        <f t="shared" si="68"/>
        <v>2164</v>
      </c>
      <c r="C2167" s="28" t="str">
        <f t="shared" si="67"/>
        <v>//　 個他</v>
      </c>
    </row>
    <row r="2168" spans="2:3" x14ac:dyDescent="0.15">
      <c r="B2168" s="23">
        <f t="shared" si="68"/>
        <v>2165</v>
      </c>
      <c r="C2168" s="28" t="str">
        <f t="shared" si="67"/>
        <v>//　 個他</v>
      </c>
    </row>
    <row r="2169" spans="2:3" x14ac:dyDescent="0.15">
      <c r="B2169" s="23">
        <f t="shared" si="68"/>
        <v>2166</v>
      </c>
      <c r="C2169" s="28" t="str">
        <f t="shared" si="67"/>
        <v>//　 個他</v>
      </c>
    </row>
    <row r="2170" spans="2:3" x14ac:dyDescent="0.15">
      <c r="B2170" s="23">
        <f t="shared" si="68"/>
        <v>2167</v>
      </c>
      <c r="C2170" s="28" t="str">
        <f t="shared" si="67"/>
        <v>//　 個他</v>
      </c>
    </row>
    <row r="2171" spans="2:3" x14ac:dyDescent="0.15">
      <c r="B2171" s="23">
        <f t="shared" si="68"/>
        <v>2168</v>
      </c>
      <c r="C2171" s="28" t="str">
        <f t="shared" si="67"/>
        <v>//　 個他</v>
      </c>
    </row>
    <row r="2172" spans="2:3" x14ac:dyDescent="0.15">
      <c r="B2172" s="23">
        <f t="shared" si="68"/>
        <v>2169</v>
      </c>
      <c r="C2172" s="28" t="str">
        <f t="shared" si="67"/>
        <v>//　 個他</v>
      </c>
    </row>
    <row r="2173" spans="2:3" x14ac:dyDescent="0.15">
      <c r="B2173" s="23">
        <f t="shared" si="68"/>
        <v>2170</v>
      </c>
      <c r="C2173" s="28" t="str">
        <f t="shared" si="67"/>
        <v>//　 個他</v>
      </c>
    </row>
    <row r="2174" spans="2:3" x14ac:dyDescent="0.15">
      <c r="B2174" s="23">
        <f t="shared" si="68"/>
        <v>2171</v>
      </c>
      <c r="C2174" s="28" t="str">
        <f t="shared" si="67"/>
        <v>//　 個他</v>
      </c>
    </row>
    <row r="2175" spans="2:3" x14ac:dyDescent="0.15">
      <c r="B2175" s="23">
        <f t="shared" si="68"/>
        <v>2172</v>
      </c>
      <c r="C2175" s="28" t="str">
        <f t="shared" si="67"/>
        <v>//　 個他</v>
      </c>
    </row>
    <row r="2176" spans="2:3" x14ac:dyDescent="0.15">
      <c r="B2176" s="23">
        <f t="shared" si="68"/>
        <v>2173</v>
      </c>
      <c r="C2176" s="28" t="str">
        <f t="shared" si="67"/>
        <v>//　 個他</v>
      </c>
    </row>
    <row r="2177" spans="2:3" x14ac:dyDescent="0.15">
      <c r="B2177" s="23">
        <f t="shared" si="68"/>
        <v>2174</v>
      </c>
      <c r="C2177" s="28" t="str">
        <f t="shared" si="67"/>
        <v>//　 個他</v>
      </c>
    </row>
    <row r="2178" spans="2:3" x14ac:dyDescent="0.15">
      <c r="B2178" s="23">
        <f t="shared" si="68"/>
        <v>2175</v>
      </c>
      <c r="C2178" s="28" t="str">
        <f t="shared" si="67"/>
        <v>//　 個他</v>
      </c>
    </row>
    <row r="2179" spans="2:3" x14ac:dyDescent="0.15">
      <c r="B2179" s="23">
        <f t="shared" si="68"/>
        <v>2176</v>
      </c>
      <c r="C2179" s="28" t="str">
        <f t="shared" si="67"/>
        <v>//　 個他</v>
      </c>
    </row>
    <row r="2180" spans="2:3" x14ac:dyDescent="0.15">
      <c r="B2180" s="23">
        <f t="shared" si="68"/>
        <v>2177</v>
      </c>
      <c r="C2180" s="28" t="str">
        <f t="shared" ref="C2180:C2243" si="69">CONCATENATE(I2180,"/",IF(LEN(J2180)=1,0&amp;J2180,J2180),"/",IF(LEN(K2180)=1,0&amp;K2180,K2180),"　",F2180," ",L2180,M2180,"個","他")</f>
        <v>//　 個他</v>
      </c>
    </row>
    <row r="2181" spans="2:3" x14ac:dyDescent="0.15">
      <c r="B2181" s="23">
        <f t="shared" si="68"/>
        <v>2178</v>
      </c>
      <c r="C2181" s="28" t="str">
        <f t="shared" si="69"/>
        <v>//　 個他</v>
      </c>
    </row>
    <row r="2182" spans="2:3" x14ac:dyDescent="0.15">
      <c r="B2182" s="23">
        <f t="shared" si="68"/>
        <v>2179</v>
      </c>
      <c r="C2182" s="28" t="str">
        <f t="shared" si="69"/>
        <v>//　 個他</v>
      </c>
    </row>
    <row r="2183" spans="2:3" x14ac:dyDescent="0.15">
      <c r="B2183" s="23">
        <f t="shared" ref="B2183:B2246" si="70">B2182+1</f>
        <v>2180</v>
      </c>
      <c r="C2183" s="28" t="str">
        <f t="shared" si="69"/>
        <v>//　 個他</v>
      </c>
    </row>
    <row r="2184" spans="2:3" x14ac:dyDescent="0.15">
      <c r="B2184" s="23">
        <f t="shared" si="70"/>
        <v>2181</v>
      </c>
      <c r="C2184" s="28" t="str">
        <f t="shared" si="69"/>
        <v>//　 個他</v>
      </c>
    </row>
    <row r="2185" spans="2:3" x14ac:dyDescent="0.15">
      <c r="B2185" s="23">
        <f t="shared" si="70"/>
        <v>2182</v>
      </c>
      <c r="C2185" s="28" t="str">
        <f t="shared" si="69"/>
        <v>//　 個他</v>
      </c>
    </row>
    <row r="2186" spans="2:3" x14ac:dyDescent="0.15">
      <c r="B2186" s="23">
        <f t="shared" si="70"/>
        <v>2183</v>
      </c>
      <c r="C2186" s="28" t="str">
        <f t="shared" si="69"/>
        <v>//　 個他</v>
      </c>
    </row>
    <row r="2187" spans="2:3" x14ac:dyDescent="0.15">
      <c r="B2187" s="23">
        <f t="shared" si="70"/>
        <v>2184</v>
      </c>
      <c r="C2187" s="28" t="str">
        <f t="shared" si="69"/>
        <v>//　 個他</v>
      </c>
    </row>
    <row r="2188" spans="2:3" x14ac:dyDescent="0.15">
      <c r="B2188" s="23">
        <f t="shared" si="70"/>
        <v>2185</v>
      </c>
      <c r="C2188" s="28" t="str">
        <f t="shared" si="69"/>
        <v>//　 個他</v>
      </c>
    </row>
    <row r="2189" spans="2:3" x14ac:dyDescent="0.15">
      <c r="B2189" s="23">
        <f t="shared" si="70"/>
        <v>2186</v>
      </c>
      <c r="C2189" s="28" t="str">
        <f t="shared" si="69"/>
        <v>//　 個他</v>
      </c>
    </row>
    <row r="2190" spans="2:3" x14ac:dyDescent="0.15">
      <c r="B2190" s="23">
        <f t="shared" si="70"/>
        <v>2187</v>
      </c>
      <c r="C2190" s="28" t="str">
        <f t="shared" si="69"/>
        <v>//　 個他</v>
      </c>
    </row>
    <row r="2191" spans="2:3" x14ac:dyDescent="0.15">
      <c r="B2191" s="23">
        <f t="shared" si="70"/>
        <v>2188</v>
      </c>
      <c r="C2191" s="28" t="str">
        <f t="shared" si="69"/>
        <v>//　 個他</v>
      </c>
    </row>
    <row r="2192" spans="2:3" x14ac:dyDescent="0.15">
      <c r="B2192" s="23">
        <f t="shared" si="70"/>
        <v>2189</v>
      </c>
      <c r="C2192" s="28" t="str">
        <f t="shared" si="69"/>
        <v>//　 個他</v>
      </c>
    </row>
    <row r="2193" spans="2:3" x14ac:dyDescent="0.15">
      <c r="B2193" s="23">
        <f t="shared" si="70"/>
        <v>2190</v>
      </c>
      <c r="C2193" s="28" t="str">
        <f t="shared" si="69"/>
        <v>//　 個他</v>
      </c>
    </row>
    <row r="2194" spans="2:3" x14ac:dyDescent="0.15">
      <c r="B2194" s="23">
        <f t="shared" si="70"/>
        <v>2191</v>
      </c>
      <c r="C2194" s="28" t="str">
        <f t="shared" si="69"/>
        <v>//　 個他</v>
      </c>
    </row>
    <row r="2195" spans="2:3" x14ac:dyDescent="0.15">
      <c r="B2195" s="23">
        <f t="shared" si="70"/>
        <v>2192</v>
      </c>
      <c r="C2195" s="28" t="str">
        <f t="shared" si="69"/>
        <v>//　 個他</v>
      </c>
    </row>
    <row r="2196" spans="2:3" x14ac:dyDescent="0.15">
      <c r="B2196" s="23">
        <f t="shared" si="70"/>
        <v>2193</v>
      </c>
      <c r="C2196" s="28" t="str">
        <f t="shared" si="69"/>
        <v>//　 個他</v>
      </c>
    </row>
    <row r="2197" spans="2:3" x14ac:dyDescent="0.15">
      <c r="B2197" s="23">
        <f t="shared" si="70"/>
        <v>2194</v>
      </c>
      <c r="C2197" s="28" t="str">
        <f t="shared" si="69"/>
        <v>//　 個他</v>
      </c>
    </row>
    <row r="2198" spans="2:3" x14ac:dyDescent="0.15">
      <c r="B2198" s="23">
        <f t="shared" si="70"/>
        <v>2195</v>
      </c>
      <c r="C2198" s="28" t="str">
        <f t="shared" si="69"/>
        <v>//　 個他</v>
      </c>
    </row>
    <row r="2199" spans="2:3" x14ac:dyDescent="0.15">
      <c r="B2199" s="23">
        <f t="shared" si="70"/>
        <v>2196</v>
      </c>
      <c r="C2199" s="28" t="str">
        <f t="shared" si="69"/>
        <v>//　 個他</v>
      </c>
    </row>
    <row r="2200" spans="2:3" x14ac:dyDescent="0.15">
      <c r="B2200" s="23">
        <f t="shared" si="70"/>
        <v>2197</v>
      </c>
      <c r="C2200" s="28" t="str">
        <f t="shared" si="69"/>
        <v>//　 個他</v>
      </c>
    </row>
    <row r="2201" spans="2:3" x14ac:dyDescent="0.15">
      <c r="B2201" s="23">
        <f t="shared" si="70"/>
        <v>2198</v>
      </c>
      <c r="C2201" s="28" t="str">
        <f t="shared" si="69"/>
        <v>//　 個他</v>
      </c>
    </row>
    <row r="2202" spans="2:3" x14ac:dyDescent="0.15">
      <c r="B2202" s="23">
        <f t="shared" si="70"/>
        <v>2199</v>
      </c>
      <c r="C2202" s="28" t="str">
        <f t="shared" si="69"/>
        <v>//　 個他</v>
      </c>
    </row>
    <row r="2203" spans="2:3" x14ac:dyDescent="0.15">
      <c r="B2203" s="23">
        <f t="shared" si="70"/>
        <v>2200</v>
      </c>
      <c r="C2203" s="28" t="str">
        <f t="shared" si="69"/>
        <v>//　 個他</v>
      </c>
    </row>
    <row r="2204" spans="2:3" x14ac:dyDescent="0.15">
      <c r="B2204" s="23">
        <f t="shared" si="70"/>
        <v>2201</v>
      </c>
      <c r="C2204" s="28" t="str">
        <f t="shared" si="69"/>
        <v>//　 個他</v>
      </c>
    </row>
    <row r="2205" spans="2:3" x14ac:dyDescent="0.15">
      <c r="B2205" s="23">
        <f t="shared" si="70"/>
        <v>2202</v>
      </c>
      <c r="C2205" s="28" t="str">
        <f t="shared" si="69"/>
        <v>//　 個他</v>
      </c>
    </row>
    <row r="2206" spans="2:3" x14ac:dyDescent="0.15">
      <c r="B2206" s="23">
        <f t="shared" si="70"/>
        <v>2203</v>
      </c>
      <c r="C2206" s="28" t="str">
        <f t="shared" si="69"/>
        <v>//　 個他</v>
      </c>
    </row>
    <row r="2207" spans="2:3" x14ac:dyDescent="0.15">
      <c r="B2207" s="23">
        <f t="shared" si="70"/>
        <v>2204</v>
      </c>
      <c r="C2207" s="28" t="str">
        <f t="shared" si="69"/>
        <v>//　 個他</v>
      </c>
    </row>
    <row r="2208" spans="2:3" x14ac:dyDescent="0.15">
      <c r="B2208" s="23">
        <f t="shared" si="70"/>
        <v>2205</v>
      </c>
      <c r="C2208" s="28" t="str">
        <f t="shared" si="69"/>
        <v>//　 個他</v>
      </c>
    </row>
    <row r="2209" spans="2:3" x14ac:dyDescent="0.15">
      <c r="B2209" s="23">
        <f t="shared" si="70"/>
        <v>2206</v>
      </c>
      <c r="C2209" s="28" t="str">
        <f t="shared" si="69"/>
        <v>//　 個他</v>
      </c>
    </row>
    <row r="2210" spans="2:3" x14ac:dyDescent="0.15">
      <c r="B2210" s="23">
        <f t="shared" si="70"/>
        <v>2207</v>
      </c>
      <c r="C2210" s="28" t="str">
        <f t="shared" si="69"/>
        <v>//　 個他</v>
      </c>
    </row>
    <row r="2211" spans="2:3" x14ac:dyDescent="0.15">
      <c r="B2211" s="23">
        <f t="shared" si="70"/>
        <v>2208</v>
      </c>
      <c r="C2211" s="28" t="str">
        <f t="shared" si="69"/>
        <v>//　 個他</v>
      </c>
    </row>
    <row r="2212" spans="2:3" x14ac:dyDescent="0.15">
      <c r="B2212" s="23">
        <f t="shared" si="70"/>
        <v>2209</v>
      </c>
      <c r="C2212" s="28" t="str">
        <f t="shared" si="69"/>
        <v>//　 個他</v>
      </c>
    </row>
    <row r="2213" spans="2:3" x14ac:dyDescent="0.15">
      <c r="B2213" s="23">
        <f t="shared" si="70"/>
        <v>2210</v>
      </c>
      <c r="C2213" s="28" t="str">
        <f t="shared" si="69"/>
        <v>//　 個他</v>
      </c>
    </row>
    <row r="2214" spans="2:3" x14ac:dyDescent="0.15">
      <c r="B2214" s="23">
        <f t="shared" si="70"/>
        <v>2211</v>
      </c>
      <c r="C2214" s="28" t="str">
        <f t="shared" si="69"/>
        <v>//　 個他</v>
      </c>
    </row>
    <row r="2215" spans="2:3" x14ac:dyDescent="0.15">
      <c r="B2215" s="23">
        <f t="shared" si="70"/>
        <v>2212</v>
      </c>
      <c r="C2215" s="28" t="str">
        <f t="shared" si="69"/>
        <v>//　 個他</v>
      </c>
    </row>
    <row r="2216" spans="2:3" x14ac:dyDescent="0.15">
      <c r="B2216" s="23">
        <f t="shared" si="70"/>
        <v>2213</v>
      </c>
      <c r="C2216" s="28" t="str">
        <f t="shared" si="69"/>
        <v>//　 個他</v>
      </c>
    </row>
    <row r="2217" spans="2:3" x14ac:dyDescent="0.15">
      <c r="B2217" s="23">
        <f t="shared" si="70"/>
        <v>2214</v>
      </c>
      <c r="C2217" s="28" t="str">
        <f t="shared" si="69"/>
        <v>//　 個他</v>
      </c>
    </row>
    <row r="2218" spans="2:3" x14ac:dyDescent="0.15">
      <c r="B2218" s="23">
        <f t="shared" si="70"/>
        <v>2215</v>
      </c>
      <c r="C2218" s="28" t="str">
        <f t="shared" si="69"/>
        <v>//　 個他</v>
      </c>
    </row>
    <row r="2219" spans="2:3" x14ac:dyDescent="0.15">
      <c r="B2219" s="23">
        <f t="shared" si="70"/>
        <v>2216</v>
      </c>
      <c r="C2219" s="28" t="str">
        <f t="shared" si="69"/>
        <v>//　 個他</v>
      </c>
    </row>
    <row r="2220" spans="2:3" x14ac:dyDescent="0.15">
      <c r="B2220" s="23">
        <f t="shared" si="70"/>
        <v>2217</v>
      </c>
      <c r="C2220" s="28" t="str">
        <f t="shared" si="69"/>
        <v>//　 個他</v>
      </c>
    </row>
    <row r="2221" spans="2:3" x14ac:dyDescent="0.15">
      <c r="B2221" s="23">
        <f t="shared" si="70"/>
        <v>2218</v>
      </c>
      <c r="C2221" s="28" t="str">
        <f t="shared" si="69"/>
        <v>//　 個他</v>
      </c>
    </row>
    <row r="2222" spans="2:3" x14ac:dyDescent="0.15">
      <c r="B2222" s="23">
        <f t="shared" si="70"/>
        <v>2219</v>
      </c>
      <c r="C2222" s="28" t="str">
        <f t="shared" si="69"/>
        <v>//　 個他</v>
      </c>
    </row>
    <row r="2223" spans="2:3" x14ac:dyDescent="0.15">
      <c r="B2223" s="23">
        <f t="shared" si="70"/>
        <v>2220</v>
      </c>
      <c r="C2223" s="28" t="str">
        <f t="shared" si="69"/>
        <v>//　 個他</v>
      </c>
    </row>
    <row r="2224" spans="2:3" x14ac:dyDescent="0.15">
      <c r="B2224" s="23">
        <f t="shared" si="70"/>
        <v>2221</v>
      </c>
      <c r="C2224" s="28" t="str">
        <f t="shared" si="69"/>
        <v>//　 個他</v>
      </c>
    </row>
    <row r="2225" spans="2:3" x14ac:dyDescent="0.15">
      <c r="B2225" s="23">
        <f t="shared" si="70"/>
        <v>2222</v>
      </c>
      <c r="C2225" s="28" t="str">
        <f t="shared" si="69"/>
        <v>//　 個他</v>
      </c>
    </row>
    <row r="2226" spans="2:3" x14ac:dyDescent="0.15">
      <c r="B2226" s="23">
        <f t="shared" si="70"/>
        <v>2223</v>
      </c>
      <c r="C2226" s="28" t="str">
        <f t="shared" si="69"/>
        <v>//　 個他</v>
      </c>
    </row>
    <row r="2227" spans="2:3" x14ac:dyDescent="0.15">
      <c r="B2227" s="23">
        <f t="shared" si="70"/>
        <v>2224</v>
      </c>
      <c r="C2227" s="28" t="str">
        <f t="shared" si="69"/>
        <v>//　 個他</v>
      </c>
    </row>
    <row r="2228" spans="2:3" x14ac:dyDescent="0.15">
      <c r="B2228" s="23">
        <f t="shared" si="70"/>
        <v>2225</v>
      </c>
      <c r="C2228" s="28" t="str">
        <f t="shared" si="69"/>
        <v>//　 個他</v>
      </c>
    </row>
    <row r="2229" spans="2:3" x14ac:dyDescent="0.15">
      <c r="B2229" s="23">
        <f t="shared" si="70"/>
        <v>2226</v>
      </c>
      <c r="C2229" s="28" t="str">
        <f t="shared" si="69"/>
        <v>//　 個他</v>
      </c>
    </row>
    <row r="2230" spans="2:3" x14ac:dyDescent="0.15">
      <c r="B2230" s="23">
        <f t="shared" si="70"/>
        <v>2227</v>
      </c>
      <c r="C2230" s="28" t="str">
        <f t="shared" si="69"/>
        <v>//　 個他</v>
      </c>
    </row>
    <row r="2231" spans="2:3" x14ac:dyDescent="0.15">
      <c r="B2231" s="23">
        <f t="shared" si="70"/>
        <v>2228</v>
      </c>
      <c r="C2231" s="28" t="str">
        <f t="shared" si="69"/>
        <v>//　 個他</v>
      </c>
    </row>
    <row r="2232" spans="2:3" x14ac:dyDescent="0.15">
      <c r="B2232" s="23">
        <f t="shared" si="70"/>
        <v>2229</v>
      </c>
      <c r="C2232" s="28" t="str">
        <f t="shared" si="69"/>
        <v>//　 個他</v>
      </c>
    </row>
    <row r="2233" spans="2:3" x14ac:dyDescent="0.15">
      <c r="B2233" s="23">
        <f t="shared" si="70"/>
        <v>2230</v>
      </c>
      <c r="C2233" s="28" t="str">
        <f t="shared" si="69"/>
        <v>//　 個他</v>
      </c>
    </row>
    <row r="2234" spans="2:3" x14ac:dyDescent="0.15">
      <c r="B2234" s="23">
        <f t="shared" si="70"/>
        <v>2231</v>
      </c>
      <c r="C2234" s="28" t="str">
        <f t="shared" si="69"/>
        <v>//　 個他</v>
      </c>
    </row>
    <row r="2235" spans="2:3" x14ac:dyDescent="0.15">
      <c r="B2235" s="23">
        <f t="shared" si="70"/>
        <v>2232</v>
      </c>
      <c r="C2235" s="28" t="str">
        <f t="shared" si="69"/>
        <v>//　 個他</v>
      </c>
    </row>
    <row r="2236" spans="2:3" x14ac:dyDescent="0.15">
      <c r="B2236" s="23">
        <f t="shared" si="70"/>
        <v>2233</v>
      </c>
      <c r="C2236" s="28" t="str">
        <f t="shared" si="69"/>
        <v>//　 個他</v>
      </c>
    </row>
    <row r="2237" spans="2:3" x14ac:dyDescent="0.15">
      <c r="B2237" s="23">
        <f t="shared" si="70"/>
        <v>2234</v>
      </c>
      <c r="C2237" s="28" t="str">
        <f t="shared" si="69"/>
        <v>//　 個他</v>
      </c>
    </row>
    <row r="2238" spans="2:3" x14ac:dyDescent="0.15">
      <c r="B2238" s="23">
        <f t="shared" si="70"/>
        <v>2235</v>
      </c>
      <c r="C2238" s="28" t="str">
        <f t="shared" si="69"/>
        <v>//　 個他</v>
      </c>
    </row>
    <row r="2239" spans="2:3" x14ac:dyDescent="0.15">
      <c r="B2239" s="23">
        <f t="shared" si="70"/>
        <v>2236</v>
      </c>
      <c r="C2239" s="28" t="str">
        <f t="shared" si="69"/>
        <v>//　 個他</v>
      </c>
    </row>
    <row r="2240" spans="2:3" x14ac:dyDescent="0.15">
      <c r="B2240" s="23">
        <f t="shared" si="70"/>
        <v>2237</v>
      </c>
      <c r="C2240" s="28" t="str">
        <f t="shared" si="69"/>
        <v>//　 個他</v>
      </c>
    </row>
    <row r="2241" spans="2:3" x14ac:dyDescent="0.15">
      <c r="B2241" s="23">
        <f t="shared" si="70"/>
        <v>2238</v>
      </c>
      <c r="C2241" s="28" t="str">
        <f t="shared" si="69"/>
        <v>//　 個他</v>
      </c>
    </row>
    <row r="2242" spans="2:3" x14ac:dyDescent="0.15">
      <c r="B2242" s="23">
        <f t="shared" si="70"/>
        <v>2239</v>
      </c>
      <c r="C2242" s="28" t="str">
        <f t="shared" si="69"/>
        <v>//　 個他</v>
      </c>
    </row>
    <row r="2243" spans="2:3" x14ac:dyDescent="0.15">
      <c r="B2243" s="23">
        <f t="shared" si="70"/>
        <v>2240</v>
      </c>
      <c r="C2243" s="28" t="str">
        <f t="shared" si="69"/>
        <v>//　 個他</v>
      </c>
    </row>
    <row r="2244" spans="2:3" x14ac:dyDescent="0.15">
      <c r="B2244" s="23">
        <f t="shared" si="70"/>
        <v>2241</v>
      </c>
      <c r="C2244" s="28" t="str">
        <f t="shared" ref="C2244:C2307" si="71">CONCATENATE(I2244,"/",IF(LEN(J2244)=1,0&amp;J2244,J2244),"/",IF(LEN(K2244)=1,0&amp;K2244,K2244),"　",F2244," ",L2244,M2244,"個","他")</f>
        <v>//　 個他</v>
      </c>
    </row>
    <row r="2245" spans="2:3" x14ac:dyDescent="0.15">
      <c r="B2245" s="23">
        <f t="shared" si="70"/>
        <v>2242</v>
      </c>
      <c r="C2245" s="28" t="str">
        <f t="shared" si="71"/>
        <v>//　 個他</v>
      </c>
    </row>
    <row r="2246" spans="2:3" x14ac:dyDescent="0.15">
      <c r="B2246" s="23">
        <f t="shared" si="70"/>
        <v>2243</v>
      </c>
      <c r="C2246" s="28" t="str">
        <f t="shared" si="71"/>
        <v>//　 個他</v>
      </c>
    </row>
    <row r="2247" spans="2:3" x14ac:dyDescent="0.15">
      <c r="B2247" s="23">
        <f t="shared" ref="B2247:B2310" si="72">B2246+1</f>
        <v>2244</v>
      </c>
      <c r="C2247" s="28" t="str">
        <f t="shared" si="71"/>
        <v>//　 個他</v>
      </c>
    </row>
    <row r="2248" spans="2:3" x14ac:dyDescent="0.15">
      <c r="B2248" s="23">
        <f t="shared" si="72"/>
        <v>2245</v>
      </c>
      <c r="C2248" s="28" t="str">
        <f t="shared" si="71"/>
        <v>//　 個他</v>
      </c>
    </row>
    <row r="2249" spans="2:3" x14ac:dyDescent="0.15">
      <c r="B2249" s="23">
        <f t="shared" si="72"/>
        <v>2246</v>
      </c>
      <c r="C2249" s="28" t="str">
        <f t="shared" si="71"/>
        <v>//　 個他</v>
      </c>
    </row>
    <row r="2250" spans="2:3" x14ac:dyDescent="0.15">
      <c r="B2250" s="23">
        <f t="shared" si="72"/>
        <v>2247</v>
      </c>
      <c r="C2250" s="28" t="str">
        <f t="shared" si="71"/>
        <v>//　 個他</v>
      </c>
    </row>
    <row r="2251" spans="2:3" x14ac:dyDescent="0.15">
      <c r="B2251" s="23">
        <f t="shared" si="72"/>
        <v>2248</v>
      </c>
      <c r="C2251" s="28" t="str">
        <f t="shared" si="71"/>
        <v>//　 個他</v>
      </c>
    </row>
    <row r="2252" spans="2:3" x14ac:dyDescent="0.15">
      <c r="B2252" s="23">
        <f t="shared" si="72"/>
        <v>2249</v>
      </c>
      <c r="C2252" s="28" t="str">
        <f t="shared" si="71"/>
        <v>//　 個他</v>
      </c>
    </row>
    <row r="2253" spans="2:3" x14ac:dyDescent="0.15">
      <c r="B2253" s="23">
        <f t="shared" si="72"/>
        <v>2250</v>
      </c>
      <c r="C2253" s="28" t="str">
        <f t="shared" si="71"/>
        <v>//　 個他</v>
      </c>
    </row>
    <row r="2254" spans="2:3" x14ac:dyDescent="0.15">
      <c r="B2254" s="23">
        <f t="shared" si="72"/>
        <v>2251</v>
      </c>
      <c r="C2254" s="28" t="str">
        <f t="shared" si="71"/>
        <v>//　 個他</v>
      </c>
    </row>
    <row r="2255" spans="2:3" x14ac:dyDescent="0.15">
      <c r="B2255" s="23">
        <f t="shared" si="72"/>
        <v>2252</v>
      </c>
      <c r="C2255" s="28" t="str">
        <f t="shared" si="71"/>
        <v>//　 個他</v>
      </c>
    </row>
    <row r="2256" spans="2:3" x14ac:dyDescent="0.15">
      <c r="B2256" s="23">
        <f t="shared" si="72"/>
        <v>2253</v>
      </c>
      <c r="C2256" s="28" t="str">
        <f t="shared" si="71"/>
        <v>//　 個他</v>
      </c>
    </row>
    <row r="2257" spans="2:3" x14ac:dyDescent="0.15">
      <c r="B2257" s="23">
        <f t="shared" si="72"/>
        <v>2254</v>
      </c>
      <c r="C2257" s="28" t="str">
        <f t="shared" si="71"/>
        <v>//　 個他</v>
      </c>
    </row>
    <row r="2258" spans="2:3" x14ac:dyDescent="0.15">
      <c r="B2258" s="23">
        <f t="shared" si="72"/>
        <v>2255</v>
      </c>
      <c r="C2258" s="28" t="str">
        <f t="shared" si="71"/>
        <v>//　 個他</v>
      </c>
    </row>
    <row r="2259" spans="2:3" x14ac:dyDescent="0.15">
      <c r="B2259" s="23">
        <f t="shared" si="72"/>
        <v>2256</v>
      </c>
      <c r="C2259" s="28" t="str">
        <f t="shared" si="71"/>
        <v>//　 個他</v>
      </c>
    </row>
    <row r="2260" spans="2:3" x14ac:dyDescent="0.15">
      <c r="B2260" s="23">
        <f t="shared" si="72"/>
        <v>2257</v>
      </c>
      <c r="C2260" s="28" t="str">
        <f t="shared" si="71"/>
        <v>//　 個他</v>
      </c>
    </row>
    <row r="2261" spans="2:3" x14ac:dyDescent="0.15">
      <c r="B2261" s="23">
        <f t="shared" si="72"/>
        <v>2258</v>
      </c>
      <c r="C2261" s="28" t="str">
        <f t="shared" si="71"/>
        <v>//　 個他</v>
      </c>
    </row>
    <row r="2262" spans="2:3" x14ac:dyDescent="0.15">
      <c r="B2262" s="23">
        <f t="shared" si="72"/>
        <v>2259</v>
      </c>
      <c r="C2262" s="28" t="str">
        <f t="shared" si="71"/>
        <v>//　 個他</v>
      </c>
    </row>
    <row r="2263" spans="2:3" x14ac:dyDescent="0.15">
      <c r="B2263" s="23">
        <f t="shared" si="72"/>
        <v>2260</v>
      </c>
      <c r="C2263" s="28" t="str">
        <f t="shared" si="71"/>
        <v>//　 個他</v>
      </c>
    </row>
    <row r="2264" spans="2:3" x14ac:dyDescent="0.15">
      <c r="B2264" s="23">
        <f t="shared" si="72"/>
        <v>2261</v>
      </c>
      <c r="C2264" s="28" t="str">
        <f t="shared" si="71"/>
        <v>//　 個他</v>
      </c>
    </row>
    <row r="2265" spans="2:3" x14ac:dyDescent="0.15">
      <c r="B2265" s="23">
        <f t="shared" si="72"/>
        <v>2262</v>
      </c>
      <c r="C2265" s="28" t="str">
        <f t="shared" si="71"/>
        <v>//　 個他</v>
      </c>
    </row>
    <row r="2266" spans="2:3" x14ac:dyDescent="0.15">
      <c r="B2266" s="23">
        <f t="shared" si="72"/>
        <v>2263</v>
      </c>
      <c r="C2266" s="28" t="str">
        <f t="shared" si="71"/>
        <v>//　 個他</v>
      </c>
    </row>
    <row r="2267" spans="2:3" x14ac:dyDescent="0.15">
      <c r="B2267" s="23">
        <f t="shared" si="72"/>
        <v>2264</v>
      </c>
      <c r="C2267" s="28" t="str">
        <f t="shared" si="71"/>
        <v>//　 個他</v>
      </c>
    </row>
    <row r="2268" spans="2:3" x14ac:dyDescent="0.15">
      <c r="B2268" s="23">
        <f t="shared" si="72"/>
        <v>2265</v>
      </c>
      <c r="C2268" s="28" t="str">
        <f t="shared" si="71"/>
        <v>//　 個他</v>
      </c>
    </row>
    <row r="2269" spans="2:3" x14ac:dyDescent="0.15">
      <c r="B2269" s="23">
        <f t="shared" si="72"/>
        <v>2266</v>
      </c>
      <c r="C2269" s="28" t="str">
        <f t="shared" si="71"/>
        <v>//　 個他</v>
      </c>
    </row>
    <row r="2270" spans="2:3" x14ac:dyDescent="0.15">
      <c r="B2270" s="23">
        <f t="shared" si="72"/>
        <v>2267</v>
      </c>
      <c r="C2270" s="28" t="str">
        <f t="shared" si="71"/>
        <v>//　 個他</v>
      </c>
    </row>
    <row r="2271" spans="2:3" x14ac:dyDescent="0.15">
      <c r="B2271" s="23">
        <f t="shared" si="72"/>
        <v>2268</v>
      </c>
      <c r="C2271" s="28" t="str">
        <f t="shared" si="71"/>
        <v>//　 個他</v>
      </c>
    </row>
    <row r="2272" spans="2:3" x14ac:dyDescent="0.15">
      <c r="B2272" s="23">
        <f t="shared" si="72"/>
        <v>2269</v>
      </c>
      <c r="C2272" s="28" t="str">
        <f t="shared" si="71"/>
        <v>//　 個他</v>
      </c>
    </row>
    <row r="2273" spans="2:3" x14ac:dyDescent="0.15">
      <c r="B2273" s="23">
        <f t="shared" si="72"/>
        <v>2270</v>
      </c>
      <c r="C2273" s="28" t="str">
        <f t="shared" si="71"/>
        <v>//　 個他</v>
      </c>
    </row>
    <row r="2274" spans="2:3" x14ac:dyDescent="0.15">
      <c r="B2274" s="23">
        <f t="shared" si="72"/>
        <v>2271</v>
      </c>
      <c r="C2274" s="28" t="str">
        <f t="shared" si="71"/>
        <v>//　 個他</v>
      </c>
    </row>
    <row r="2275" spans="2:3" x14ac:dyDescent="0.15">
      <c r="B2275" s="23">
        <f t="shared" si="72"/>
        <v>2272</v>
      </c>
      <c r="C2275" s="28" t="str">
        <f t="shared" si="71"/>
        <v>//　 個他</v>
      </c>
    </row>
    <row r="2276" spans="2:3" x14ac:dyDescent="0.15">
      <c r="B2276" s="23">
        <f t="shared" si="72"/>
        <v>2273</v>
      </c>
      <c r="C2276" s="28" t="str">
        <f t="shared" si="71"/>
        <v>//　 個他</v>
      </c>
    </row>
    <row r="2277" spans="2:3" x14ac:dyDescent="0.15">
      <c r="B2277" s="23">
        <f t="shared" si="72"/>
        <v>2274</v>
      </c>
      <c r="C2277" s="28" t="str">
        <f t="shared" si="71"/>
        <v>//　 個他</v>
      </c>
    </row>
    <row r="2278" spans="2:3" x14ac:dyDescent="0.15">
      <c r="B2278" s="23">
        <f t="shared" si="72"/>
        <v>2275</v>
      </c>
      <c r="C2278" s="28" t="str">
        <f t="shared" si="71"/>
        <v>//　 個他</v>
      </c>
    </row>
    <row r="2279" spans="2:3" x14ac:dyDescent="0.15">
      <c r="B2279" s="23">
        <f t="shared" si="72"/>
        <v>2276</v>
      </c>
      <c r="C2279" s="28" t="str">
        <f t="shared" si="71"/>
        <v>//　 個他</v>
      </c>
    </row>
    <row r="2280" spans="2:3" x14ac:dyDescent="0.15">
      <c r="B2280" s="23">
        <f t="shared" si="72"/>
        <v>2277</v>
      </c>
      <c r="C2280" s="28" t="str">
        <f t="shared" si="71"/>
        <v>//　 個他</v>
      </c>
    </row>
    <row r="2281" spans="2:3" x14ac:dyDescent="0.15">
      <c r="B2281" s="23">
        <f t="shared" si="72"/>
        <v>2278</v>
      </c>
      <c r="C2281" s="28" t="str">
        <f t="shared" si="71"/>
        <v>//　 個他</v>
      </c>
    </row>
    <row r="2282" spans="2:3" x14ac:dyDescent="0.15">
      <c r="B2282" s="23">
        <f t="shared" si="72"/>
        <v>2279</v>
      </c>
      <c r="C2282" s="28" t="str">
        <f t="shared" si="71"/>
        <v>//　 個他</v>
      </c>
    </row>
    <row r="2283" spans="2:3" x14ac:dyDescent="0.15">
      <c r="B2283" s="23">
        <f t="shared" si="72"/>
        <v>2280</v>
      </c>
      <c r="C2283" s="28" t="str">
        <f t="shared" si="71"/>
        <v>//　 個他</v>
      </c>
    </row>
    <row r="2284" spans="2:3" x14ac:dyDescent="0.15">
      <c r="B2284" s="23">
        <f t="shared" si="72"/>
        <v>2281</v>
      </c>
      <c r="C2284" s="28" t="str">
        <f t="shared" si="71"/>
        <v>//　 個他</v>
      </c>
    </row>
    <row r="2285" spans="2:3" x14ac:dyDescent="0.15">
      <c r="B2285" s="23">
        <f t="shared" si="72"/>
        <v>2282</v>
      </c>
      <c r="C2285" s="28" t="str">
        <f t="shared" si="71"/>
        <v>//　 個他</v>
      </c>
    </row>
    <row r="2286" spans="2:3" x14ac:dyDescent="0.15">
      <c r="B2286" s="23">
        <f t="shared" si="72"/>
        <v>2283</v>
      </c>
      <c r="C2286" s="28" t="str">
        <f t="shared" si="71"/>
        <v>//　 個他</v>
      </c>
    </row>
    <row r="2287" spans="2:3" x14ac:dyDescent="0.15">
      <c r="B2287" s="23">
        <f t="shared" si="72"/>
        <v>2284</v>
      </c>
      <c r="C2287" s="28" t="str">
        <f t="shared" si="71"/>
        <v>//　 個他</v>
      </c>
    </row>
    <row r="2288" spans="2:3" x14ac:dyDescent="0.15">
      <c r="B2288" s="23">
        <f t="shared" si="72"/>
        <v>2285</v>
      </c>
      <c r="C2288" s="28" t="str">
        <f t="shared" si="71"/>
        <v>//　 個他</v>
      </c>
    </row>
    <row r="2289" spans="2:3" x14ac:dyDescent="0.15">
      <c r="B2289" s="23">
        <f t="shared" si="72"/>
        <v>2286</v>
      </c>
      <c r="C2289" s="28" t="str">
        <f t="shared" si="71"/>
        <v>//　 個他</v>
      </c>
    </row>
    <row r="2290" spans="2:3" x14ac:dyDescent="0.15">
      <c r="B2290" s="23">
        <f t="shared" si="72"/>
        <v>2287</v>
      </c>
      <c r="C2290" s="28" t="str">
        <f t="shared" si="71"/>
        <v>//　 個他</v>
      </c>
    </row>
    <row r="2291" spans="2:3" x14ac:dyDescent="0.15">
      <c r="B2291" s="23">
        <f t="shared" si="72"/>
        <v>2288</v>
      </c>
      <c r="C2291" s="28" t="str">
        <f t="shared" si="71"/>
        <v>//　 個他</v>
      </c>
    </row>
    <row r="2292" spans="2:3" x14ac:dyDescent="0.15">
      <c r="B2292" s="23">
        <f t="shared" si="72"/>
        <v>2289</v>
      </c>
      <c r="C2292" s="28" t="str">
        <f t="shared" si="71"/>
        <v>//　 個他</v>
      </c>
    </row>
    <row r="2293" spans="2:3" x14ac:dyDescent="0.15">
      <c r="B2293" s="23">
        <f t="shared" si="72"/>
        <v>2290</v>
      </c>
      <c r="C2293" s="28" t="str">
        <f t="shared" si="71"/>
        <v>//　 個他</v>
      </c>
    </row>
    <row r="2294" spans="2:3" x14ac:dyDescent="0.15">
      <c r="B2294" s="23">
        <f t="shared" si="72"/>
        <v>2291</v>
      </c>
      <c r="C2294" s="28" t="str">
        <f t="shared" si="71"/>
        <v>//　 個他</v>
      </c>
    </row>
    <row r="2295" spans="2:3" x14ac:dyDescent="0.15">
      <c r="B2295" s="23">
        <f t="shared" si="72"/>
        <v>2292</v>
      </c>
      <c r="C2295" s="28" t="str">
        <f t="shared" si="71"/>
        <v>//　 個他</v>
      </c>
    </row>
    <row r="2296" spans="2:3" x14ac:dyDescent="0.15">
      <c r="B2296" s="23">
        <f t="shared" si="72"/>
        <v>2293</v>
      </c>
      <c r="C2296" s="28" t="str">
        <f t="shared" si="71"/>
        <v>//　 個他</v>
      </c>
    </row>
    <row r="2297" spans="2:3" x14ac:dyDescent="0.15">
      <c r="B2297" s="23">
        <f t="shared" si="72"/>
        <v>2294</v>
      </c>
      <c r="C2297" s="28" t="str">
        <f t="shared" si="71"/>
        <v>//　 個他</v>
      </c>
    </row>
    <row r="2298" spans="2:3" x14ac:dyDescent="0.15">
      <c r="B2298" s="23">
        <f t="shared" si="72"/>
        <v>2295</v>
      </c>
      <c r="C2298" s="28" t="str">
        <f t="shared" si="71"/>
        <v>//　 個他</v>
      </c>
    </row>
    <row r="2299" spans="2:3" x14ac:dyDescent="0.15">
      <c r="B2299" s="23">
        <f t="shared" si="72"/>
        <v>2296</v>
      </c>
      <c r="C2299" s="28" t="str">
        <f t="shared" si="71"/>
        <v>//　 個他</v>
      </c>
    </row>
    <row r="2300" spans="2:3" x14ac:dyDescent="0.15">
      <c r="B2300" s="23">
        <f t="shared" si="72"/>
        <v>2297</v>
      </c>
      <c r="C2300" s="28" t="str">
        <f t="shared" si="71"/>
        <v>//　 個他</v>
      </c>
    </row>
    <row r="2301" spans="2:3" x14ac:dyDescent="0.15">
      <c r="B2301" s="23">
        <f t="shared" si="72"/>
        <v>2298</v>
      </c>
      <c r="C2301" s="28" t="str">
        <f t="shared" si="71"/>
        <v>//　 個他</v>
      </c>
    </row>
    <row r="2302" spans="2:3" x14ac:dyDescent="0.15">
      <c r="B2302" s="23">
        <f t="shared" si="72"/>
        <v>2299</v>
      </c>
      <c r="C2302" s="28" t="str">
        <f t="shared" si="71"/>
        <v>//　 個他</v>
      </c>
    </row>
    <row r="2303" spans="2:3" x14ac:dyDescent="0.15">
      <c r="B2303" s="23">
        <f t="shared" si="72"/>
        <v>2300</v>
      </c>
      <c r="C2303" s="28" t="str">
        <f t="shared" si="71"/>
        <v>//　 個他</v>
      </c>
    </row>
    <row r="2304" spans="2:3" x14ac:dyDescent="0.15">
      <c r="B2304" s="23">
        <f t="shared" si="72"/>
        <v>2301</v>
      </c>
      <c r="C2304" s="28" t="str">
        <f t="shared" si="71"/>
        <v>//　 個他</v>
      </c>
    </row>
    <row r="2305" spans="2:3" x14ac:dyDescent="0.15">
      <c r="B2305" s="23">
        <f t="shared" si="72"/>
        <v>2302</v>
      </c>
      <c r="C2305" s="28" t="str">
        <f t="shared" si="71"/>
        <v>//　 個他</v>
      </c>
    </row>
    <row r="2306" spans="2:3" x14ac:dyDescent="0.15">
      <c r="B2306" s="23">
        <f t="shared" si="72"/>
        <v>2303</v>
      </c>
      <c r="C2306" s="28" t="str">
        <f t="shared" si="71"/>
        <v>//　 個他</v>
      </c>
    </row>
    <row r="2307" spans="2:3" x14ac:dyDescent="0.15">
      <c r="B2307" s="23">
        <f t="shared" si="72"/>
        <v>2304</v>
      </c>
      <c r="C2307" s="28" t="str">
        <f t="shared" si="71"/>
        <v>//　 個他</v>
      </c>
    </row>
    <row r="2308" spans="2:3" x14ac:dyDescent="0.15">
      <c r="B2308" s="23">
        <f t="shared" si="72"/>
        <v>2305</v>
      </c>
      <c r="C2308" s="28" t="str">
        <f t="shared" ref="C2308:C2371" si="73">CONCATENATE(I2308,"/",IF(LEN(J2308)=1,0&amp;J2308,J2308),"/",IF(LEN(K2308)=1,0&amp;K2308,K2308),"　",F2308," ",L2308,M2308,"個","他")</f>
        <v>//　 個他</v>
      </c>
    </row>
    <row r="2309" spans="2:3" x14ac:dyDescent="0.15">
      <c r="B2309" s="23">
        <f t="shared" si="72"/>
        <v>2306</v>
      </c>
      <c r="C2309" s="28" t="str">
        <f t="shared" si="73"/>
        <v>//　 個他</v>
      </c>
    </row>
    <row r="2310" spans="2:3" x14ac:dyDescent="0.15">
      <c r="B2310" s="23">
        <f t="shared" si="72"/>
        <v>2307</v>
      </c>
      <c r="C2310" s="28" t="str">
        <f t="shared" si="73"/>
        <v>//　 個他</v>
      </c>
    </row>
    <row r="2311" spans="2:3" x14ac:dyDescent="0.15">
      <c r="B2311" s="23">
        <f t="shared" ref="B2311:B2374" si="74">B2310+1</f>
        <v>2308</v>
      </c>
      <c r="C2311" s="28" t="str">
        <f t="shared" si="73"/>
        <v>//　 個他</v>
      </c>
    </row>
    <row r="2312" spans="2:3" x14ac:dyDescent="0.15">
      <c r="B2312" s="23">
        <f t="shared" si="74"/>
        <v>2309</v>
      </c>
      <c r="C2312" s="28" t="str">
        <f t="shared" si="73"/>
        <v>//　 個他</v>
      </c>
    </row>
    <row r="2313" spans="2:3" x14ac:dyDescent="0.15">
      <c r="B2313" s="23">
        <f t="shared" si="74"/>
        <v>2310</v>
      </c>
      <c r="C2313" s="28" t="str">
        <f t="shared" si="73"/>
        <v>//　 個他</v>
      </c>
    </row>
    <row r="2314" spans="2:3" x14ac:dyDescent="0.15">
      <c r="B2314" s="23">
        <f t="shared" si="74"/>
        <v>2311</v>
      </c>
      <c r="C2314" s="28" t="str">
        <f t="shared" si="73"/>
        <v>//　 個他</v>
      </c>
    </row>
    <row r="2315" spans="2:3" x14ac:dyDescent="0.15">
      <c r="B2315" s="23">
        <f t="shared" si="74"/>
        <v>2312</v>
      </c>
      <c r="C2315" s="28" t="str">
        <f t="shared" si="73"/>
        <v>//　 個他</v>
      </c>
    </row>
    <row r="2316" spans="2:3" x14ac:dyDescent="0.15">
      <c r="B2316" s="23">
        <f t="shared" si="74"/>
        <v>2313</v>
      </c>
      <c r="C2316" s="28" t="str">
        <f t="shared" si="73"/>
        <v>//　 個他</v>
      </c>
    </row>
    <row r="2317" spans="2:3" x14ac:dyDescent="0.15">
      <c r="B2317" s="23">
        <f t="shared" si="74"/>
        <v>2314</v>
      </c>
      <c r="C2317" s="28" t="str">
        <f t="shared" si="73"/>
        <v>//　 個他</v>
      </c>
    </row>
    <row r="2318" spans="2:3" x14ac:dyDescent="0.15">
      <c r="B2318" s="23">
        <f t="shared" si="74"/>
        <v>2315</v>
      </c>
      <c r="C2318" s="28" t="str">
        <f t="shared" si="73"/>
        <v>//　 個他</v>
      </c>
    </row>
    <row r="2319" spans="2:3" x14ac:dyDescent="0.15">
      <c r="B2319" s="23">
        <f t="shared" si="74"/>
        <v>2316</v>
      </c>
      <c r="C2319" s="28" t="str">
        <f t="shared" si="73"/>
        <v>//　 個他</v>
      </c>
    </row>
    <row r="2320" spans="2:3" x14ac:dyDescent="0.15">
      <c r="B2320" s="23">
        <f t="shared" si="74"/>
        <v>2317</v>
      </c>
      <c r="C2320" s="28" t="str">
        <f t="shared" si="73"/>
        <v>//　 個他</v>
      </c>
    </row>
    <row r="2321" spans="2:3" x14ac:dyDescent="0.15">
      <c r="B2321" s="23">
        <f t="shared" si="74"/>
        <v>2318</v>
      </c>
      <c r="C2321" s="28" t="str">
        <f t="shared" si="73"/>
        <v>//　 個他</v>
      </c>
    </row>
    <row r="2322" spans="2:3" x14ac:dyDescent="0.15">
      <c r="B2322" s="23">
        <f t="shared" si="74"/>
        <v>2319</v>
      </c>
      <c r="C2322" s="28" t="str">
        <f t="shared" si="73"/>
        <v>//　 個他</v>
      </c>
    </row>
    <row r="2323" spans="2:3" x14ac:dyDescent="0.15">
      <c r="B2323" s="23">
        <f t="shared" si="74"/>
        <v>2320</v>
      </c>
      <c r="C2323" s="28" t="str">
        <f t="shared" si="73"/>
        <v>//　 個他</v>
      </c>
    </row>
    <row r="2324" spans="2:3" x14ac:dyDescent="0.15">
      <c r="B2324" s="23">
        <f t="shared" si="74"/>
        <v>2321</v>
      </c>
      <c r="C2324" s="28" t="str">
        <f t="shared" si="73"/>
        <v>//　 個他</v>
      </c>
    </row>
    <row r="2325" spans="2:3" x14ac:dyDescent="0.15">
      <c r="B2325" s="23">
        <f t="shared" si="74"/>
        <v>2322</v>
      </c>
      <c r="C2325" s="28" t="str">
        <f t="shared" si="73"/>
        <v>//　 個他</v>
      </c>
    </row>
    <row r="2326" spans="2:3" x14ac:dyDescent="0.15">
      <c r="B2326" s="23">
        <f t="shared" si="74"/>
        <v>2323</v>
      </c>
      <c r="C2326" s="28" t="str">
        <f t="shared" si="73"/>
        <v>//　 個他</v>
      </c>
    </row>
    <row r="2327" spans="2:3" x14ac:dyDescent="0.15">
      <c r="B2327" s="23">
        <f t="shared" si="74"/>
        <v>2324</v>
      </c>
      <c r="C2327" s="28" t="str">
        <f t="shared" si="73"/>
        <v>//　 個他</v>
      </c>
    </row>
    <row r="2328" spans="2:3" x14ac:dyDescent="0.15">
      <c r="B2328" s="23">
        <f t="shared" si="74"/>
        <v>2325</v>
      </c>
      <c r="C2328" s="28" t="str">
        <f t="shared" si="73"/>
        <v>//　 個他</v>
      </c>
    </row>
    <row r="2329" spans="2:3" x14ac:dyDescent="0.15">
      <c r="B2329" s="23">
        <f t="shared" si="74"/>
        <v>2326</v>
      </c>
      <c r="C2329" s="28" t="str">
        <f t="shared" si="73"/>
        <v>//　 個他</v>
      </c>
    </row>
    <row r="2330" spans="2:3" x14ac:dyDescent="0.15">
      <c r="B2330" s="23">
        <f t="shared" si="74"/>
        <v>2327</v>
      </c>
      <c r="C2330" s="28" t="str">
        <f t="shared" si="73"/>
        <v>//　 個他</v>
      </c>
    </row>
    <row r="2331" spans="2:3" x14ac:dyDescent="0.15">
      <c r="B2331" s="23">
        <f t="shared" si="74"/>
        <v>2328</v>
      </c>
      <c r="C2331" s="28" t="str">
        <f t="shared" si="73"/>
        <v>//　 個他</v>
      </c>
    </row>
    <row r="2332" spans="2:3" x14ac:dyDescent="0.15">
      <c r="B2332" s="23">
        <f t="shared" si="74"/>
        <v>2329</v>
      </c>
      <c r="C2332" s="28" t="str">
        <f t="shared" si="73"/>
        <v>//　 個他</v>
      </c>
    </row>
    <row r="2333" spans="2:3" x14ac:dyDescent="0.15">
      <c r="B2333" s="23">
        <f t="shared" si="74"/>
        <v>2330</v>
      </c>
      <c r="C2333" s="28" t="str">
        <f t="shared" si="73"/>
        <v>//　 個他</v>
      </c>
    </row>
    <row r="2334" spans="2:3" x14ac:dyDescent="0.15">
      <c r="B2334" s="23">
        <f t="shared" si="74"/>
        <v>2331</v>
      </c>
      <c r="C2334" s="28" t="str">
        <f t="shared" si="73"/>
        <v>//　 個他</v>
      </c>
    </row>
    <row r="2335" spans="2:3" x14ac:dyDescent="0.15">
      <c r="B2335" s="23">
        <f t="shared" si="74"/>
        <v>2332</v>
      </c>
      <c r="C2335" s="28" t="str">
        <f t="shared" si="73"/>
        <v>//　 個他</v>
      </c>
    </row>
    <row r="2336" spans="2:3" x14ac:dyDescent="0.15">
      <c r="B2336" s="23">
        <f t="shared" si="74"/>
        <v>2333</v>
      </c>
      <c r="C2336" s="28" t="str">
        <f t="shared" si="73"/>
        <v>//　 個他</v>
      </c>
    </row>
    <row r="2337" spans="2:3" x14ac:dyDescent="0.15">
      <c r="B2337" s="23">
        <f t="shared" si="74"/>
        <v>2334</v>
      </c>
      <c r="C2337" s="28" t="str">
        <f t="shared" si="73"/>
        <v>//　 個他</v>
      </c>
    </row>
    <row r="2338" spans="2:3" x14ac:dyDescent="0.15">
      <c r="B2338" s="23">
        <f t="shared" si="74"/>
        <v>2335</v>
      </c>
      <c r="C2338" s="28" t="str">
        <f t="shared" si="73"/>
        <v>//　 個他</v>
      </c>
    </row>
    <row r="2339" spans="2:3" x14ac:dyDescent="0.15">
      <c r="B2339" s="23">
        <f t="shared" si="74"/>
        <v>2336</v>
      </c>
      <c r="C2339" s="28" t="str">
        <f t="shared" si="73"/>
        <v>//　 個他</v>
      </c>
    </row>
    <row r="2340" spans="2:3" x14ac:dyDescent="0.15">
      <c r="B2340" s="23">
        <f t="shared" si="74"/>
        <v>2337</v>
      </c>
      <c r="C2340" s="28" t="str">
        <f t="shared" si="73"/>
        <v>//　 個他</v>
      </c>
    </row>
    <row r="2341" spans="2:3" x14ac:dyDescent="0.15">
      <c r="B2341" s="23">
        <f t="shared" si="74"/>
        <v>2338</v>
      </c>
      <c r="C2341" s="28" t="str">
        <f t="shared" si="73"/>
        <v>//　 個他</v>
      </c>
    </row>
    <row r="2342" spans="2:3" x14ac:dyDescent="0.15">
      <c r="B2342" s="23">
        <f t="shared" si="74"/>
        <v>2339</v>
      </c>
      <c r="C2342" s="28" t="str">
        <f t="shared" si="73"/>
        <v>//　 個他</v>
      </c>
    </row>
    <row r="2343" spans="2:3" x14ac:dyDescent="0.15">
      <c r="B2343" s="23">
        <f t="shared" si="74"/>
        <v>2340</v>
      </c>
      <c r="C2343" s="28" t="str">
        <f t="shared" si="73"/>
        <v>//　 個他</v>
      </c>
    </row>
    <row r="2344" spans="2:3" x14ac:dyDescent="0.15">
      <c r="B2344" s="23">
        <f t="shared" si="74"/>
        <v>2341</v>
      </c>
      <c r="C2344" s="28" t="str">
        <f t="shared" si="73"/>
        <v>//　 個他</v>
      </c>
    </row>
    <row r="2345" spans="2:3" x14ac:dyDescent="0.15">
      <c r="B2345" s="23">
        <f t="shared" si="74"/>
        <v>2342</v>
      </c>
      <c r="C2345" s="28" t="str">
        <f t="shared" si="73"/>
        <v>//　 個他</v>
      </c>
    </row>
    <row r="2346" spans="2:3" x14ac:dyDescent="0.15">
      <c r="B2346" s="23">
        <f t="shared" si="74"/>
        <v>2343</v>
      </c>
      <c r="C2346" s="28" t="str">
        <f t="shared" si="73"/>
        <v>//　 個他</v>
      </c>
    </row>
    <row r="2347" spans="2:3" x14ac:dyDescent="0.15">
      <c r="B2347" s="23">
        <f t="shared" si="74"/>
        <v>2344</v>
      </c>
      <c r="C2347" s="28" t="str">
        <f t="shared" si="73"/>
        <v>//　 個他</v>
      </c>
    </row>
    <row r="2348" spans="2:3" x14ac:dyDescent="0.15">
      <c r="B2348" s="23">
        <f t="shared" si="74"/>
        <v>2345</v>
      </c>
      <c r="C2348" s="28" t="str">
        <f t="shared" si="73"/>
        <v>//　 個他</v>
      </c>
    </row>
    <row r="2349" spans="2:3" x14ac:dyDescent="0.15">
      <c r="B2349" s="23">
        <f t="shared" si="74"/>
        <v>2346</v>
      </c>
      <c r="C2349" s="28" t="str">
        <f t="shared" si="73"/>
        <v>//　 個他</v>
      </c>
    </row>
    <row r="2350" spans="2:3" x14ac:dyDescent="0.15">
      <c r="B2350" s="23">
        <f t="shared" si="74"/>
        <v>2347</v>
      </c>
      <c r="C2350" s="28" t="str">
        <f t="shared" si="73"/>
        <v>//　 個他</v>
      </c>
    </row>
    <row r="2351" spans="2:3" x14ac:dyDescent="0.15">
      <c r="B2351" s="23">
        <f t="shared" si="74"/>
        <v>2348</v>
      </c>
      <c r="C2351" s="28" t="str">
        <f t="shared" si="73"/>
        <v>//　 個他</v>
      </c>
    </row>
    <row r="2352" spans="2:3" x14ac:dyDescent="0.15">
      <c r="B2352" s="23">
        <f t="shared" si="74"/>
        <v>2349</v>
      </c>
      <c r="C2352" s="28" t="str">
        <f t="shared" si="73"/>
        <v>//　 個他</v>
      </c>
    </row>
    <row r="2353" spans="2:3" x14ac:dyDescent="0.15">
      <c r="B2353" s="23">
        <f t="shared" si="74"/>
        <v>2350</v>
      </c>
      <c r="C2353" s="28" t="str">
        <f t="shared" si="73"/>
        <v>//　 個他</v>
      </c>
    </row>
    <row r="2354" spans="2:3" x14ac:dyDescent="0.15">
      <c r="B2354" s="23">
        <f t="shared" si="74"/>
        <v>2351</v>
      </c>
      <c r="C2354" s="28" t="str">
        <f t="shared" si="73"/>
        <v>//　 個他</v>
      </c>
    </row>
    <row r="2355" spans="2:3" x14ac:dyDescent="0.15">
      <c r="B2355" s="23">
        <f t="shared" si="74"/>
        <v>2352</v>
      </c>
      <c r="C2355" s="28" t="str">
        <f t="shared" si="73"/>
        <v>//　 個他</v>
      </c>
    </row>
    <row r="2356" spans="2:3" x14ac:dyDescent="0.15">
      <c r="B2356" s="23">
        <f t="shared" si="74"/>
        <v>2353</v>
      </c>
      <c r="C2356" s="28" t="str">
        <f t="shared" si="73"/>
        <v>//　 個他</v>
      </c>
    </row>
    <row r="2357" spans="2:3" x14ac:dyDescent="0.15">
      <c r="B2357" s="23">
        <f t="shared" si="74"/>
        <v>2354</v>
      </c>
      <c r="C2357" s="28" t="str">
        <f t="shared" si="73"/>
        <v>//　 個他</v>
      </c>
    </row>
    <row r="2358" spans="2:3" x14ac:dyDescent="0.15">
      <c r="B2358" s="23">
        <f t="shared" si="74"/>
        <v>2355</v>
      </c>
      <c r="C2358" s="28" t="str">
        <f t="shared" si="73"/>
        <v>//　 個他</v>
      </c>
    </row>
    <row r="2359" spans="2:3" x14ac:dyDescent="0.15">
      <c r="B2359" s="23">
        <f t="shared" si="74"/>
        <v>2356</v>
      </c>
      <c r="C2359" s="28" t="str">
        <f t="shared" si="73"/>
        <v>//　 個他</v>
      </c>
    </row>
    <row r="2360" spans="2:3" x14ac:dyDescent="0.15">
      <c r="B2360" s="23">
        <f t="shared" si="74"/>
        <v>2357</v>
      </c>
      <c r="C2360" s="28" t="str">
        <f t="shared" si="73"/>
        <v>//　 個他</v>
      </c>
    </row>
    <row r="2361" spans="2:3" x14ac:dyDescent="0.15">
      <c r="B2361" s="23">
        <f t="shared" si="74"/>
        <v>2358</v>
      </c>
      <c r="C2361" s="28" t="str">
        <f t="shared" si="73"/>
        <v>//　 個他</v>
      </c>
    </row>
    <row r="2362" spans="2:3" x14ac:dyDescent="0.15">
      <c r="B2362" s="23">
        <f t="shared" si="74"/>
        <v>2359</v>
      </c>
      <c r="C2362" s="28" t="str">
        <f t="shared" si="73"/>
        <v>//　 個他</v>
      </c>
    </row>
    <row r="2363" spans="2:3" x14ac:dyDescent="0.15">
      <c r="B2363" s="23">
        <f t="shared" si="74"/>
        <v>2360</v>
      </c>
      <c r="C2363" s="28" t="str">
        <f t="shared" si="73"/>
        <v>//　 個他</v>
      </c>
    </row>
    <row r="2364" spans="2:3" x14ac:dyDescent="0.15">
      <c r="B2364" s="23">
        <f t="shared" si="74"/>
        <v>2361</v>
      </c>
      <c r="C2364" s="28" t="str">
        <f t="shared" si="73"/>
        <v>//　 個他</v>
      </c>
    </row>
    <row r="2365" spans="2:3" x14ac:dyDescent="0.15">
      <c r="B2365" s="23">
        <f t="shared" si="74"/>
        <v>2362</v>
      </c>
      <c r="C2365" s="28" t="str">
        <f t="shared" si="73"/>
        <v>//　 個他</v>
      </c>
    </row>
    <row r="2366" spans="2:3" x14ac:dyDescent="0.15">
      <c r="B2366" s="23">
        <f t="shared" si="74"/>
        <v>2363</v>
      </c>
      <c r="C2366" s="28" t="str">
        <f t="shared" si="73"/>
        <v>//　 個他</v>
      </c>
    </row>
    <row r="2367" spans="2:3" x14ac:dyDescent="0.15">
      <c r="B2367" s="23">
        <f t="shared" si="74"/>
        <v>2364</v>
      </c>
      <c r="C2367" s="28" t="str">
        <f t="shared" si="73"/>
        <v>//　 個他</v>
      </c>
    </row>
    <row r="2368" spans="2:3" x14ac:dyDescent="0.15">
      <c r="B2368" s="23">
        <f t="shared" si="74"/>
        <v>2365</v>
      </c>
      <c r="C2368" s="28" t="str">
        <f t="shared" si="73"/>
        <v>//　 個他</v>
      </c>
    </row>
    <row r="2369" spans="2:3" x14ac:dyDescent="0.15">
      <c r="B2369" s="23">
        <f t="shared" si="74"/>
        <v>2366</v>
      </c>
      <c r="C2369" s="28" t="str">
        <f t="shared" si="73"/>
        <v>//　 個他</v>
      </c>
    </row>
    <row r="2370" spans="2:3" x14ac:dyDescent="0.15">
      <c r="B2370" s="23">
        <f t="shared" si="74"/>
        <v>2367</v>
      </c>
      <c r="C2370" s="28" t="str">
        <f t="shared" si="73"/>
        <v>//　 個他</v>
      </c>
    </row>
    <row r="2371" spans="2:3" x14ac:dyDescent="0.15">
      <c r="B2371" s="23">
        <f t="shared" si="74"/>
        <v>2368</v>
      </c>
      <c r="C2371" s="28" t="str">
        <f t="shared" si="73"/>
        <v>//　 個他</v>
      </c>
    </row>
    <row r="2372" spans="2:3" x14ac:dyDescent="0.15">
      <c r="B2372" s="23">
        <f t="shared" si="74"/>
        <v>2369</v>
      </c>
      <c r="C2372" s="28" t="str">
        <f t="shared" ref="C2372:C2435" si="75">CONCATENATE(I2372,"/",IF(LEN(J2372)=1,0&amp;J2372,J2372),"/",IF(LEN(K2372)=1,0&amp;K2372,K2372),"　",F2372," ",L2372,M2372,"個","他")</f>
        <v>//　 個他</v>
      </c>
    </row>
    <row r="2373" spans="2:3" x14ac:dyDescent="0.15">
      <c r="B2373" s="23">
        <f t="shared" si="74"/>
        <v>2370</v>
      </c>
      <c r="C2373" s="28" t="str">
        <f t="shared" si="75"/>
        <v>//　 個他</v>
      </c>
    </row>
    <row r="2374" spans="2:3" x14ac:dyDescent="0.15">
      <c r="B2374" s="23">
        <f t="shared" si="74"/>
        <v>2371</v>
      </c>
      <c r="C2374" s="28" t="str">
        <f t="shared" si="75"/>
        <v>//　 個他</v>
      </c>
    </row>
    <row r="2375" spans="2:3" x14ac:dyDescent="0.15">
      <c r="B2375" s="23">
        <f t="shared" ref="B2375:B2438" si="76">B2374+1</f>
        <v>2372</v>
      </c>
      <c r="C2375" s="28" t="str">
        <f t="shared" si="75"/>
        <v>//　 個他</v>
      </c>
    </row>
    <row r="2376" spans="2:3" x14ac:dyDescent="0.15">
      <c r="B2376" s="23">
        <f t="shared" si="76"/>
        <v>2373</v>
      </c>
      <c r="C2376" s="28" t="str">
        <f t="shared" si="75"/>
        <v>//　 個他</v>
      </c>
    </row>
    <row r="2377" spans="2:3" x14ac:dyDescent="0.15">
      <c r="B2377" s="23">
        <f t="shared" si="76"/>
        <v>2374</v>
      </c>
      <c r="C2377" s="28" t="str">
        <f t="shared" si="75"/>
        <v>//　 個他</v>
      </c>
    </row>
    <row r="2378" spans="2:3" x14ac:dyDescent="0.15">
      <c r="B2378" s="23">
        <f t="shared" si="76"/>
        <v>2375</v>
      </c>
      <c r="C2378" s="28" t="str">
        <f t="shared" si="75"/>
        <v>//　 個他</v>
      </c>
    </row>
    <row r="2379" spans="2:3" x14ac:dyDescent="0.15">
      <c r="B2379" s="23">
        <f t="shared" si="76"/>
        <v>2376</v>
      </c>
      <c r="C2379" s="28" t="str">
        <f t="shared" si="75"/>
        <v>//　 個他</v>
      </c>
    </row>
    <row r="2380" spans="2:3" x14ac:dyDescent="0.15">
      <c r="B2380" s="23">
        <f t="shared" si="76"/>
        <v>2377</v>
      </c>
      <c r="C2380" s="28" t="str">
        <f t="shared" si="75"/>
        <v>//　 個他</v>
      </c>
    </row>
    <row r="2381" spans="2:3" x14ac:dyDescent="0.15">
      <c r="B2381" s="23">
        <f t="shared" si="76"/>
        <v>2378</v>
      </c>
      <c r="C2381" s="28" t="str">
        <f t="shared" si="75"/>
        <v>//　 個他</v>
      </c>
    </row>
    <row r="2382" spans="2:3" x14ac:dyDescent="0.15">
      <c r="B2382" s="23">
        <f t="shared" si="76"/>
        <v>2379</v>
      </c>
      <c r="C2382" s="28" t="str">
        <f t="shared" si="75"/>
        <v>//　 個他</v>
      </c>
    </row>
    <row r="2383" spans="2:3" x14ac:dyDescent="0.15">
      <c r="B2383" s="23">
        <f t="shared" si="76"/>
        <v>2380</v>
      </c>
      <c r="C2383" s="28" t="str">
        <f t="shared" si="75"/>
        <v>//　 個他</v>
      </c>
    </row>
    <row r="2384" spans="2:3" x14ac:dyDescent="0.15">
      <c r="B2384" s="23">
        <f t="shared" si="76"/>
        <v>2381</v>
      </c>
      <c r="C2384" s="28" t="str">
        <f t="shared" si="75"/>
        <v>//　 個他</v>
      </c>
    </row>
    <row r="2385" spans="2:3" x14ac:dyDescent="0.15">
      <c r="B2385" s="23">
        <f t="shared" si="76"/>
        <v>2382</v>
      </c>
      <c r="C2385" s="28" t="str">
        <f t="shared" si="75"/>
        <v>//　 個他</v>
      </c>
    </row>
    <row r="2386" spans="2:3" x14ac:dyDescent="0.15">
      <c r="B2386" s="23">
        <f t="shared" si="76"/>
        <v>2383</v>
      </c>
      <c r="C2386" s="28" t="str">
        <f t="shared" si="75"/>
        <v>//　 個他</v>
      </c>
    </row>
    <row r="2387" spans="2:3" x14ac:dyDescent="0.15">
      <c r="B2387" s="23">
        <f t="shared" si="76"/>
        <v>2384</v>
      </c>
      <c r="C2387" s="28" t="str">
        <f t="shared" si="75"/>
        <v>//　 個他</v>
      </c>
    </row>
    <row r="2388" spans="2:3" x14ac:dyDescent="0.15">
      <c r="B2388" s="23">
        <f t="shared" si="76"/>
        <v>2385</v>
      </c>
      <c r="C2388" s="28" t="str">
        <f t="shared" si="75"/>
        <v>//　 個他</v>
      </c>
    </row>
    <row r="2389" spans="2:3" x14ac:dyDescent="0.15">
      <c r="B2389" s="23">
        <f t="shared" si="76"/>
        <v>2386</v>
      </c>
      <c r="C2389" s="28" t="str">
        <f t="shared" si="75"/>
        <v>//　 個他</v>
      </c>
    </row>
    <row r="2390" spans="2:3" x14ac:dyDescent="0.15">
      <c r="B2390" s="23">
        <f t="shared" si="76"/>
        <v>2387</v>
      </c>
      <c r="C2390" s="28" t="str">
        <f t="shared" si="75"/>
        <v>//　 個他</v>
      </c>
    </row>
    <row r="2391" spans="2:3" x14ac:dyDescent="0.15">
      <c r="B2391" s="23">
        <f t="shared" si="76"/>
        <v>2388</v>
      </c>
      <c r="C2391" s="28" t="str">
        <f t="shared" si="75"/>
        <v>//　 個他</v>
      </c>
    </row>
    <row r="2392" spans="2:3" x14ac:dyDescent="0.15">
      <c r="B2392" s="23">
        <f t="shared" si="76"/>
        <v>2389</v>
      </c>
      <c r="C2392" s="28" t="str">
        <f t="shared" si="75"/>
        <v>//　 個他</v>
      </c>
    </row>
    <row r="2393" spans="2:3" x14ac:dyDescent="0.15">
      <c r="B2393" s="23">
        <f t="shared" si="76"/>
        <v>2390</v>
      </c>
      <c r="C2393" s="28" t="str">
        <f t="shared" si="75"/>
        <v>//　 個他</v>
      </c>
    </row>
    <row r="2394" spans="2:3" x14ac:dyDescent="0.15">
      <c r="B2394" s="23">
        <f t="shared" si="76"/>
        <v>2391</v>
      </c>
      <c r="C2394" s="28" t="str">
        <f t="shared" si="75"/>
        <v>//　 個他</v>
      </c>
    </row>
    <row r="2395" spans="2:3" x14ac:dyDescent="0.15">
      <c r="B2395" s="23">
        <f t="shared" si="76"/>
        <v>2392</v>
      </c>
      <c r="C2395" s="28" t="str">
        <f t="shared" si="75"/>
        <v>//　 個他</v>
      </c>
    </row>
    <row r="2396" spans="2:3" x14ac:dyDescent="0.15">
      <c r="B2396" s="23">
        <f t="shared" si="76"/>
        <v>2393</v>
      </c>
      <c r="C2396" s="28" t="str">
        <f t="shared" si="75"/>
        <v>//　 個他</v>
      </c>
    </row>
    <row r="2397" spans="2:3" x14ac:dyDescent="0.15">
      <c r="B2397" s="23">
        <f t="shared" si="76"/>
        <v>2394</v>
      </c>
      <c r="C2397" s="28" t="str">
        <f t="shared" si="75"/>
        <v>//　 個他</v>
      </c>
    </row>
    <row r="2398" spans="2:3" x14ac:dyDescent="0.15">
      <c r="B2398" s="23">
        <f t="shared" si="76"/>
        <v>2395</v>
      </c>
      <c r="C2398" s="28" t="str">
        <f t="shared" si="75"/>
        <v>//　 個他</v>
      </c>
    </row>
    <row r="2399" spans="2:3" x14ac:dyDescent="0.15">
      <c r="B2399" s="23">
        <f t="shared" si="76"/>
        <v>2396</v>
      </c>
      <c r="C2399" s="28" t="str">
        <f t="shared" si="75"/>
        <v>//　 個他</v>
      </c>
    </row>
    <row r="2400" spans="2:3" x14ac:dyDescent="0.15">
      <c r="B2400" s="23">
        <f t="shared" si="76"/>
        <v>2397</v>
      </c>
      <c r="C2400" s="28" t="str">
        <f t="shared" si="75"/>
        <v>//　 個他</v>
      </c>
    </row>
    <row r="2401" spans="2:3" x14ac:dyDescent="0.15">
      <c r="B2401" s="23">
        <f t="shared" si="76"/>
        <v>2398</v>
      </c>
      <c r="C2401" s="28" t="str">
        <f t="shared" si="75"/>
        <v>//　 個他</v>
      </c>
    </row>
    <row r="2402" spans="2:3" x14ac:dyDescent="0.15">
      <c r="B2402" s="23">
        <f t="shared" si="76"/>
        <v>2399</v>
      </c>
      <c r="C2402" s="28" t="str">
        <f t="shared" si="75"/>
        <v>//　 個他</v>
      </c>
    </row>
    <row r="2403" spans="2:3" x14ac:dyDescent="0.15">
      <c r="B2403" s="23">
        <f t="shared" si="76"/>
        <v>2400</v>
      </c>
      <c r="C2403" s="28" t="str">
        <f t="shared" si="75"/>
        <v>//　 個他</v>
      </c>
    </row>
    <row r="2404" spans="2:3" x14ac:dyDescent="0.15">
      <c r="B2404" s="23">
        <f t="shared" si="76"/>
        <v>2401</v>
      </c>
      <c r="C2404" s="28" t="str">
        <f t="shared" si="75"/>
        <v>//　 個他</v>
      </c>
    </row>
    <row r="2405" spans="2:3" x14ac:dyDescent="0.15">
      <c r="B2405" s="23">
        <f t="shared" si="76"/>
        <v>2402</v>
      </c>
      <c r="C2405" s="28" t="str">
        <f t="shared" si="75"/>
        <v>//　 個他</v>
      </c>
    </row>
    <row r="2406" spans="2:3" x14ac:dyDescent="0.15">
      <c r="B2406" s="23">
        <f t="shared" si="76"/>
        <v>2403</v>
      </c>
      <c r="C2406" s="28" t="str">
        <f t="shared" si="75"/>
        <v>//　 個他</v>
      </c>
    </row>
    <row r="2407" spans="2:3" x14ac:dyDescent="0.15">
      <c r="B2407" s="23">
        <f t="shared" si="76"/>
        <v>2404</v>
      </c>
      <c r="C2407" s="28" t="str">
        <f t="shared" si="75"/>
        <v>//　 個他</v>
      </c>
    </row>
    <row r="2408" spans="2:3" x14ac:dyDescent="0.15">
      <c r="B2408" s="23">
        <f t="shared" si="76"/>
        <v>2405</v>
      </c>
      <c r="C2408" s="28" t="str">
        <f t="shared" si="75"/>
        <v>//　 個他</v>
      </c>
    </row>
    <row r="2409" spans="2:3" x14ac:dyDescent="0.15">
      <c r="B2409" s="23">
        <f t="shared" si="76"/>
        <v>2406</v>
      </c>
      <c r="C2409" s="28" t="str">
        <f t="shared" si="75"/>
        <v>//　 個他</v>
      </c>
    </row>
    <row r="2410" spans="2:3" x14ac:dyDescent="0.15">
      <c r="B2410" s="23">
        <f t="shared" si="76"/>
        <v>2407</v>
      </c>
      <c r="C2410" s="28" t="str">
        <f t="shared" si="75"/>
        <v>//　 個他</v>
      </c>
    </row>
    <row r="2411" spans="2:3" x14ac:dyDescent="0.15">
      <c r="B2411" s="23">
        <f t="shared" si="76"/>
        <v>2408</v>
      </c>
      <c r="C2411" s="28" t="str">
        <f t="shared" si="75"/>
        <v>//　 個他</v>
      </c>
    </row>
    <row r="2412" spans="2:3" x14ac:dyDescent="0.15">
      <c r="B2412" s="23">
        <f t="shared" si="76"/>
        <v>2409</v>
      </c>
      <c r="C2412" s="28" t="str">
        <f t="shared" si="75"/>
        <v>//　 個他</v>
      </c>
    </row>
    <row r="2413" spans="2:3" x14ac:dyDescent="0.15">
      <c r="B2413" s="23">
        <f t="shared" si="76"/>
        <v>2410</v>
      </c>
      <c r="C2413" s="28" t="str">
        <f t="shared" si="75"/>
        <v>//　 個他</v>
      </c>
    </row>
    <row r="2414" spans="2:3" x14ac:dyDescent="0.15">
      <c r="B2414" s="23">
        <f t="shared" si="76"/>
        <v>2411</v>
      </c>
      <c r="C2414" s="28" t="str">
        <f t="shared" si="75"/>
        <v>//　 個他</v>
      </c>
    </row>
    <row r="2415" spans="2:3" x14ac:dyDescent="0.15">
      <c r="B2415" s="23">
        <f t="shared" si="76"/>
        <v>2412</v>
      </c>
      <c r="C2415" s="28" t="str">
        <f t="shared" si="75"/>
        <v>//　 個他</v>
      </c>
    </row>
    <row r="2416" spans="2:3" x14ac:dyDescent="0.15">
      <c r="B2416" s="23">
        <f t="shared" si="76"/>
        <v>2413</v>
      </c>
      <c r="C2416" s="28" t="str">
        <f t="shared" si="75"/>
        <v>//　 個他</v>
      </c>
    </row>
    <row r="2417" spans="2:3" x14ac:dyDescent="0.15">
      <c r="B2417" s="23">
        <f t="shared" si="76"/>
        <v>2414</v>
      </c>
      <c r="C2417" s="28" t="str">
        <f t="shared" si="75"/>
        <v>//　 個他</v>
      </c>
    </row>
    <row r="2418" spans="2:3" x14ac:dyDescent="0.15">
      <c r="B2418" s="23">
        <f t="shared" si="76"/>
        <v>2415</v>
      </c>
      <c r="C2418" s="28" t="str">
        <f t="shared" si="75"/>
        <v>//　 個他</v>
      </c>
    </row>
    <row r="2419" spans="2:3" x14ac:dyDescent="0.15">
      <c r="B2419" s="23">
        <f t="shared" si="76"/>
        <v>2416</v>
      </c>
      <c r="C2419" s="28" t="str">
        <f t="shared" si="75"/>
        <v>//　 個他</v>
      </c>
    </row>
    <row r="2420" spans="2:3" x14ac:dyDescent="0.15">
      <c r="B2420" s="23">
        <f t="shared" si="76"/>
        <v>2417</v>
      </c>
      <c r="C2420" s="28" t="str">
        <f t="shared" si="75"/>
        <v>//　 個他</v>
      </c>
    </row>
    <row r="2421" spans="2:3" x14ac:dyDescent="0.15">
      <c r="B2421" s="23">
        <f t="shared" si="76"/>
        <v>2418</v>
      </c>
      <c r="C2421" s="28" t="str">
        <f t="shared" si="75"/>
        <v>//　 個他</v>
      </c>
    </row>
    <row r="2422" spans="2:3" x14ac:dyDescent="0.15">
      <c r="B2422" s="23">
        <f t="shared" si="76"/>
        <v>2419</v>
      </c>
      <c r="C2422" s="28" t="str">
        <f t="shared" si="75"/>
        <v>//　 個他</v>
      </c>
    </row>
    <row r="2423" spans="2:3" x14ac:dyDescent="0.15">
      <c r="B2423" s="23">
        <f t="shared" si="76"/>
        <v>2420</v>
      </c>
      <c r="C2423" s="28" t="str">
        <f t="shared" si="75"/>
        <v>//　 個他</v>
      </c>
    </row>
    <row r="2424" spans="2:3" x14ac:dyDescent="0.15">
      <c r="B2424" s="23">
        <f t="shared" si="76"/>
        <v>2421</v>
      </c>
      <c r="C2424" s="28" t="str">
        <f t="shared" si="75"/>
        <v>//　 個他</v>
      </c>
    </row>
    <row r="2425" spans="2:3" x14ac:dyDescent="0.15">
      <c r="B2425" s="23">
        <f t="shared" si="76"/>
        <v>2422</v>
      </c>
      <c r="C2425" s="28" t="str">
        <f t="shared" si="75"/>
        <v>//　 個他</v>
      </c>
    </row>
    <row r="2426" spans="2:3" x14ac:dyDescent="0.15">
      <c r="B2426" s="23">
        <f t="shared" si="76"/>
        <v>2423</v>
      </c>
      <c r="C2426" s="28" t="str">
        <f t="shared" si="75"/>
        <v>//　 個他</v>
      </c>
    </row>
    <row r="2427" spans="2:3" x14ac:dyDescent="0.15">
      <c r="B2427" s="23">
        <f t="shared" si="76"/>
        <v>2424</v>
      </c>
      <c r="C2427" s="28" t="str">
        <f t="shared" si="75"/>
        <v>//　 個他</v>
      </c>
    </row>
    <row r="2428" spans="2:3" x14ac:dyDescent="0.15">
      <c r="B2428" s="23">
        <f t="shared" si="76"/>
        <v>2425</v>
      </c>
      <c r="C2428" s="28" t="str">
        <f t="shared" si="75"/>
        <v>//　 個他</v>
      </c>
    </row>
    <row r="2429" spans="2:3" x14ac:dyDescent="0.15">
      <c r="B2429" s="23">
        <f t="shared" si="76"/>
        <v>2426</v>
      </c>
      <c r="C2429" s="28" t="str">
        <f t="shared" si="75"/>
        <v>//　 個他</v>
      </c>
    </row>
    <row r="2430" spans="2:3" x14ac:dyDescent="0.15">
      <c r="B2430" s="23">
        <f t="shared" si="76"/>
        <v>2427</v>
      </c>
      <c r="C2430" s="28" t="str">
        <f t="shared" si="75"/>
        <v>//　 個他</v>
      </c>
    </row>
    <row r="2431" spans="2:3" x14ac:dyDescent="0.15">
      <c r="B2431" s="23">
        <f t="shared" si="76"/>
        <v>2428</v>
      </c>
      <c r="C2431" s="28" t="str">
        <f t="shared" si="75"/>
        <v>//　 個他</v>
      </c>
    </row>
    <row r="2432" spans="2:3" x14ac:dyDescent="0.15">
      <c r="B2432" s="23">
        <f t="shared" si="76"/>
        <v>2429</v>
      </c>
      <c r="C2432" s="28" t="str">
        <f t="shared" si="75"/>
        <v>//　 個他</v>
      </c>
    </row>
    <row r="2433" spans="2:3" x14ac:dyDescent="0.15">
      <c r="B2433" s="23">
        <f t="shared" si="76"/>
        <v>2430</v>
      </c>
      <c r="C2433" s="28" t="str">
        <f t="shared" si="75"/>
        <v>//　 個他</v>
      </c>
    </row>
    <row r="2434" spans="2:3" x14ac:dyDescent="0.15">
      <c r="B2434" s="23">
        <f t="shared" si="76"/>
        <v>2431</v>
      </c>
      <c r="C2434" s="28" t="str">
        <f t="shared" si="75"/>
        <v>//　 個他</v>
      </c>
    </row>
    <row r="2435" spans="2:3" x14ac:dyDescent="0.15">
      <c r="B2435" s="23">
        <f t="shared" si="76"/>
        <v>2432</v>
      </c>
      <c r="C2435" s="28" t="str">
        <f t="shared" si="75"/>
        <v>//　 個他</v>
      </c>
    </row>
    <row r="2436" spans="2:3" x14ac:dyDescent="0.15">
      <c r="B2436" s="23">
        <f t="shared" si="76"/>
        <v>2433</v>
      </c>
      <c r="C2436" s="28" t="str">
        <f t="shared" ref="C2436:C2499" si="77">CONCATENATE(I2436,"/",IF(LEN(J2436)=1,0&amp;J2436,J2436),"/",IF(LEN(K2436)=1,0&amp;K2436,K2436),"　",F2436," ",L2436,M2436,"個","他")</f>
        <v>//　 個他</v>
      </c>
    </row>
    <row r="2437" spans="2:3" x14ac:dyDescent="0.15">
      <c r="B2437" s="23">
        <f t="shared" si="76"/>
        <v>2434</v>
      </c>
      <c r="C2437" s="28" t="str">
        <f t="shared" si="77"/>
        <v>//　 個他</v>
      </c>
    </row>
    <row r="2438" spans="2:3" x14ac:dyDescent="0.15">
      <c r="B2438" s="23">
        <f t="shared" si="76"/>
        <v>2435</v>
      </c>
      <c r="C2438" s="28" t="str">
        <f t="shared" si="77"/>
        <v>//　 個他</v>
      </c>
    </row>
    <row r="2439" spans="2:3" x14ac:dyDescent="0.15">
      <c r="B2439" s="23">
        <f t="shared" ref="B2439:B2502" si="78">B2438+1</f>
        <v>2436</v>
      </c>
      <c r="C2439" s="28" t="str">
        <f t="shared" si="77"/>
        <v>//　 個他</v>
      </c>
    </row>
    <row r="2440" spans="2:3" x14ac:dyDescent="0.15">
      <c r="B2440" s="23">
        <f t="shared" si="78"/>
        <v>2437</v>
      </c>
      <c r="C2440" s="28" t="str">
        <f t="shared" si="77"/>
        <v>//　 個他</v>
      </c>
    </row>
    <row r="2441" spans="2:3" x14ac:dyDescent="0.15">
      <c r="B2441" s="23">
        <f t="shared" si="78"/>
        <v>2438</v>
      </c>
      <c r="C2441" s="28" t="str">
        <f t="shared" si="77"/>
        <v>//　 個他</v>
      </c>
    </row>
    <row r="2442" spans="2:3" x14ac:dyDescent="0.15">
      <c r="B2442" s="23">
        <f t="shared" si="78"/>
        <v>2439</v>
      </c>
      <c r="C2442" s="28" t="str">
        <f t="shared" si="77"/>
        <v>//　 個他</v>
      </c>
    </row>
    <row r="2443" spans="2:3" x14ac:dyDescent="0.15">
      <c r="B2443" s="23">
        <f t="shared" si="78"/>
        <v>2440</v>
      </c>
      <c r="C2443" s="28" t="str">
        <f t="shared" si="77"/>
        <v>//　 個他</v>
      </c>
    </row>
    <row r="2444" spans="2:3" x14ac:dyDescent="0.15">
      <c r="B2444" s="23">
        <f t="shared" si="78"/>
        <v>2441</v>
      </c>
      <c r="C2444" s="28" t="str">
        <f t="shared" si="77"/>
        <v>//　 個他</v>
      </c>
    </row>
    <row r="2445" spans="2:3" x14ac:dyDescent="0.15">
      <c r="B2445" s="23">
        <f t="shared" si="78"/>
        <v>2442</v>
      </c>
      <c r="C2445" s="28" t="str">
        <f t="shared" si="77"/>
        <v>//　 個他</v>
      </c>
    </row>
    <row r="2446" spans="2:3" x14ac:dyDescent="0.15">
      <c r="B2446" s="23">
        <f t="shared" si="78"/>
        <v>2443</v>
      </c>
      <c r="C2446" s="28" t="str">
        <f t="shared" si="77"/>
        <v>//　 個他</v>
      </c>
    </row>
    <row r="2447" spans="2:3" x14ac:dyDescent="0.15">
      <c r="B2447" s="23">
        <f t="shared" si="78"/>
        <v>2444</v>
      </c>
      <c r="C2447" s="28" t="str">
        <f t="shared" si="77"/>
        <v>//　 個他</v>
      </c>
    </row>
    <row r="2448" spans="2:3" x14ac:dyDescent="0.15">
      <c r="B2448" s="23">
        <f t="shared" si="78"/>
        <v>2445</v>
      </c>
      <c r="C2448" s="28" t="str">
        <f t="shared" si="77"/>
        <v>//　 個他</v>
      </c>
    </row>
    <row r="2449" spans="2:3" x14ac:dyDescent="0.15">
      <c r="B2449" s="23">
        <f t="shared" si="78"/>
        <v>2446</v>
      </c>
      <c r="C2449" s="28" t="str">
        <f t="shared" si="77"/>
        <v>//　 個他</v>
      </c>
    </row>
    <row r="2450" spans="2:3" x14ac:dyDescent="0.15">
      <c r="B2450" s="23">
        <f t="shared" si="78"/>
        <v>2447</v>
      </c>
      <c r="C2450" s="28" t="str">
        <f t="shared" si="77"/>
        <v>//　 個他</v>
      </c>
    </row>
    <row r="2451" spans="2:3" x14ac:dyDescent="0.15">
      <c r="B2451" s="23">
        <f t="shared" si="78"/>
        <v>2448</v>
      </c>
      <c r="C2451" s="28" t="str">
        <f t="shared" si="77"/>
        <v>//　 個他</v>
      </c>
    </row>
    <row r="2452" spans="2:3" x14ac:dyDescent="0.15">
      <c r="B2452" s="23">
        <f t="shared" si="78"/>
        <v>2449</v>
      </c>
      <c r="C2452" s="28" t="str">
        <f t="shared" si="77"/>
        <v>//　 個他</v>
      </c>
    </row>
    <row r="2453" spans="2:3" x14ac:dyDescent="0.15">
      <c r="B2453" s="23">
        <f t="shared" si="78"/>
        <v>2450</v>
      </c>
      <c r="C2453" s="28" t="str">
        <f t="shared" si="77"/>
        <v>//　 個他</v>
      </c>
    </row>
    <row r="2454" spans="2:3" x14ac:dyDescent="0.15">
      <c r="B2454" s="23">
        <f t="shared" si="78"/>
        <v>2451</v>
      </c>
      <c r="C2454" s="28" t="str">
        <f t="shared" si="77"/>
        <v>//　 個他</v>
      </c>
    </row>
    <row r="2455" spans="2:3" x14ac:dyDescent="0.15">
      <c r="B2455" s="23">
        <f t="shared" si="78"/>
        <v>2452</v>
      </c>
      <c r="C2455" s="28" t="str">
        <f t="shared" si="77"/>
        <v>//　 個他</v>
      </c>
    </row>
    <row r="2456" spans="2:3" x14ac:dyDescent="0.15">
      <c r="B2456" s="23">
        <f t="shared" si="78"/>
        <v>2453</v>
      </c>
      <c r="C2456" s="28" t="str">
        <f t="shared" si="77"/>
        <v>//　 個他</v>
      </c>
    </row>
    <row r="2457" spans="2:3" x14ac:dyDescent="0.15">
      <c r="B2457" s="23">
        <f t="shared" si="78"/>
        <v>2454</v>
      </c>
      <c r="C2457" s="28" t="str">
        <f t="shared" si="77"/>
        <v>//　 個他</v>
      </c>
    </row>
    <row r="2458" spans="2:3" x14ac:dyDescent="0.15">
      <c r="B2458" s="23">
        <f t="shared" si="78"/>
        <v>2455</v>
      </c>
      <c r="C2458" s="28" t="str">
        <f t="shared" si="77"/>
        <v>//　 個他</v>
      </c>
    </row>
    <row r="2459" spans="2:3" x14ac:dyDescent="0.15">
      <c r="B2459" s="23">
        <f t="shared" si="78"/>
        <v>2456</v>
      </c>
      <c r="C2459" s="28" t="str">
        <f t="shared" si="77"/>
        <v>//　 個他</v>
      </c>
    </row>
    <row r="2460" spans="2:3" x14ac:dyDescent="0.15">
      <c r="B2460" s="23">
        <f t="shared" si="78"/>
        <v>2457</v>
      </c>
      <c r="C2460" s="28" t="str">
        <f t="shared" si="77"/>
        <v>//　 個他</v>
      </c>
    </row>
    <row r="2461" spans="2:3" x14ac:dyDescent="0.15">
      <c r="B2461" s="23">
        <f t="shared" si="78"/>
        <v>2458</v>
      </c>
      <c r="C2461" s="28" t="str">
        <f t="shared" si="77"/>
        <v>//　 個他</v>
      </c>
    </row>
    <row r="2462" spans="2:3" x14ac:dyDescent="0.15">
      <c r="B2462" s="23">
        <f t="shared" si="78"/>
        <v>2459</v>
      </c>
      <c r="C2462" s="28" t="str">
        <f t="shared" si="77"/>
        <v>//　 個他</v>
      </c>
    </row>
    <row r="2463" spans="2:3" x14ac:dyDescent="0.15">
      <c r="B2463" s="23">
        <f t="shared" si="78"/>
        <v>2460</v>
      </c>
      <c r="C2463" s="28" t="str">
        <f t="shared" si="77"/>
        <v>//　 個他</v>
      </c>
    </row>
    <row r="2464" spans="2:3" x14ac:dyDescent="0.15">
      <c r="B2464" s="23">
        <f t="shared" si="78"/>
        <v>2461</v>
      </c>
      <c r="C2464" s="28" t="str">
        <f t="shared" si="77"/>
        <v>//　 個他</v>
      </c>
    </row>
    <row r="2465" spans="2:3" x14ac:dyDescent="0.15">
      <c r="B2465" s="23">
        <f t="shared" si="78"/>
        <v>2462</v>
      </c>
      <c r="C2465" s="28" t="str">
        <f t="shared" si="77"/>
        <v>//　 個他</v>
      </c>
    </row>
    <row r="2466" spans="2:3" x14ac:dyDescent="0.15">
      <c r="B2466" s="23">
        <f t="shared" si="78"/>
        <v>2463</v>
      </c>
      <c r="C2466" s="28" t="str">
        <f t="shared" si="77"/>
        <v>//　 個他</v>
      </c>
    </row>
    <row r="2467" spans="2:3" x14ac:dyDescent="0.15">
      <c r="B2467" s="23">
        <f t="shared" si="78"/>
        <v>2464</v>
      </c>
      <c r="C2467" s="28" t="str">
        <f t="shared" si="77"/>
        <v>//　 個他</v>
      </c>
    </row>
    <row r="2468" spans="2:3" x14ac:dyDescent="0.15">
      <c r="B2468" s="23">
        <f t="shared" si="78"/>
        <v>2465</v>
      </c>
      <c r="C2468" s="28" t="str">
        <f t="shared" si="77"/>
        <v>//　 個他</v>
      </c>
    </row>
    <row r="2469" spans="2:3" x14ac:dyDescent="0.15">
      <c r="B2469" s="23">
        <f t="shared" si="78"/>
        <v>2466</v>
      </c>
      <c r="C2469" s="28" t="str">
        <f t="shared" si="77"/>
        <v>//　 個他</v>
      </c>
    </row>
    <row r="2470" spans="2:3" x14ac:dyDescent="0.15">
      <c r="B2470" s="23">
        <f t="shared" si="78"/>
        <v>2467</v>
      </c>
      <c r="C2470" s="28" t="str">
        <f t="shared" si="77"/>
        <v>//　 個他</v>
      </c>
    </row>
    <row r="2471" spans="2:3" x14ac:dyDescent="0.15">
      <c r="B2471" s="23">
        <f t="shared" si="78"/>
        <v>2468</v>
      </c>
      <c r="C2471" s="28" t="str">
        <f t="shared" si="77"/>
        <v>//　 個他</v>
      </c>
    </row>
    <row r="2472" spans="2:3" x14ac:dyDescent="0.15">
      <c r="B2472" s="23">
        <f t="shared" si="78"/>
        <v>2469</v>
      </c>
      <c r="C2472" s="28" t="str">
        <f t="shared" si="77"/>
        <v>//　 個他</v>
      </c>
    </row>
    <row r="2473" spans="2:3" x14ac:dyDescent="0.15">
      <c r="B2473" s="23">
        <f t="shared" si="78"/>
        <v>2470</v>
      </c>
      <c r="C2473" s="28" t="str">
        <f t="shared" si="77"/>
        <v>//　 個他</v>
      </c>
    </row>
    <row r="2474" spans="2:3" x14ac:dyDescent="0.15">
      <c r="B2474" s="23">
        <f t="shared" si="78"/>
        <v>2471</v>
      </c>
      <c r="C2474" s="28" t="str">
        <f t="shared" si="77"/>
        <v>//　 個他</v>
      </c>
    </row>
    <row r="2475" spans="2:3" x14ac:dyDescent="0.15">
      <c r="B2475" s="23">
        <f t="shared" si="78"/>
        <v>2472</v>
      </c>
      <c r="C2475" s="28" t="str">
        <f t="shared" si="77"/>
        <v>//　 個他</v>
      </c>
    </row>
    <row r="2476" spans="2:3" x14ac:dyDescent="0.15">
      <c r="B2476" s="23">
        <f t="shared" si="78"/>
        <v>2473</v>
      </c>
      <c r="C2476" s="28" t="str">
        <f t="shared" si="77"/>
        <v>//　 個他</v>
      </c>
    </row>
    <row r="2477" spans="2:3" x14ac:dyDescent="0.15">
      <c r="B2477" s="23">
        <f t="shared" si="78"/>
        <v>2474</v>
      </c>
      <c r="C2477" s="28" t="str">
        <f t="shared" si="77"/>
        <v>//　 個他</v>
      </c>
    </row>
    <row r="2478" spans="2:3" x14ac:dyDescent="0.15">
      <c r="B2478" s="23">
        <f t="shared" si="78"/>
        <v>2475</v>
      </c>
      <c r="C2478" s="28" t="str">
        <f t="shared" si="77"/>
        <v>//　 個他</v>
      </c>
    </row>
    <row r="2479" spans="2:3" x14ac:dyDescent="0.15">
      <c r="B2479" s="23">
        <f t="shared" si="78"/>
        <v>2476</v>
      </c>
      <c r="C2479" s="28" t="str">
        <f t="shared" si="77"/>
        <v>//　 個他</v>
      </c>
    </row>
    <row r="2480" spans="2:3" x14ac:dyDescent="0.15">
      <c r="B2480" s="23">
        <f t="shared" si="78"/>
        <v>2477</v>
      </c>
      <c r="C2480" s="28" t="str">
        <f t="shared" si="77"/>
        <v>//　 個他</v>
      </c>
    </row>
    <row r="2481" spans="2:3" x14ac:dyDescent="0.15">
      <c r="B2481" s="23">
        <f t="shared" si="78"/>
        <v>2478</v>
      </c>
      <c r="C2481" s="28" t="str">
        <f t="shared" si="77"/>
        <v>//　 個他</v>
      </c>
    </row>
    <row r="2482" spans="2:3" x14ac:dyDescent="0.15">
      <c r="B2482" s="23">
        <f t="shared" si="78"/>
        <v>2479</v>
      </c>
      <c r="C2482" s="28" t="str">
        <f t="shared" si="77"/>
        <v>//　 個他</v>
      </c>
    </row>
    <row r="2483" spans="2:3" x14ac:dyDescent="0.15">
      <c r="B2483" s="23">
        <f t="shared" si="78"/>
        <v>2480</v>
      </c>
      <c r="C2483" s="28" t="str">
        <f t="shared" si="77"/>
        <v>//　 個他</v>
      </c>
    </row>
    <row r="2484" spans="2:3" x14ac:dyDescent="0.15">
      <c r="B2484" s="23">
        <f t="shared" si="78"/>
        <v>2481</v>
      </c>
      <c r="C2484" s="28" t="str">
        <f t="shared" si="77"/>
        <v>//　 個他</v>
      </c>
    </row>
    <row r="2485" spans="2:3" x14ac:dyDescent="0.15">
      <c r="B2485" s="23">
        <f t="shared" si="78"/>
        <v>2482</v>
      </c>
      <c r="C2485" s="28" t="str">
        <f t="shared" si="77"/>
        <v>//　 個他</v>
      </c>
    </row>
    <row r="2486" spans="2:3" x14ac:dyDescent="0.15">
      <c r="B2486" s="23">
        <f t="shared" si="78"/>
        <v>2483</v>
      </c>
      <c r="C2486" s="28" t="str">
        <f t="shared" si="77"/>
        <v>//　 個他</v>
      </c>
    </row>
    <row r="2487" spans="2:3" x14ac:dyDescent="0.15">
      <c r="B2487" s="23">
        <f t="shared" si="78"/>
        <v>2484</v>
      </c>
      <c r="C2487" s="28" t="str">
        <f t="shared" si="77"/>
        <v>//　 個他</v>
      </c>
    </row>
    <row r="2488" spans="2:3" x14ac:dyDescent="0.15">
      <c r="B2488" s="23">
        <f t="shared" si="78"/>
        <v>2485</v>
      </c>
      <c r="C2488" s="28" t="str">
        <f t="shared" si="77"/>
        <v>//　 個他</v>
      </c>
    </row>
    <row r="2489" spans="2:3" x14ac:dyDescent="0.15">
      <c r="B2489" s="23">
        <f t="shared" si="78"/>
        <v>2486</v>
      </c>
      <c r="C2489" s="28" t="str">
        <f t="shared" si="77"/>
        <v>//　 個他</v>
      </c>
    </row>
    <row r="2490" spans="2:3" x14ac:dyDescent="0.15">
      <c r="B2490" s="23">
        <f t="shared" si="78"/>
        <v>2487</v>
      </c>
      <c r="C2490" s="28" t="str">
        <f t="shared" si="77"/>
        <v>//　 個他</v>
      </c>
    </row>
    <row r="2491" spans="2:3" x14ac:dyDescent="0.15">
      <c r="B2491" s="23">
        <f t="shared" si="78"/>
        <v>2488</v>
      </c>
      <c r="C2491" s="28" t="str">
        <f t="shared" si="77"/>
        <v>//　 個他</v>
      </c>
    </row>
    <row r="2492" spans="2:3" x14ac:dyDescent="0.15">
      <c r="B2492" s="23">
        <f t="shared" si="78"/>
        <v>2489</v>
      </c>
      <c r="C2492" s="28" t="str">
        <f t="shared" si="77"/>
        <v>//　 個他</v>
      </c>
    </row>
    <row r="2493" spans="2:3" x14ac:dyDescent="0.15">
      <c r="B2493" s="23">
        <f t="shared" si="78"/>
        <v>2490</v>
      </c>
      <c r="C2493" s="28" t="str">
        <f t="shared" si="77"/>
        <v>//　 個他</v>
      </c>
    </row>
    <row r="2494" spans="2:3" x14ac:dyDescent="0.15">
      <c r="B2494" s="23">
        <f t="shared" si="78"/>
        <v>2491</v>
      </c>
      <c r="C2494" s="28" t="str">
        <f t="shared" si="77"/>
        <v>//　 個他</v>
      </c>
    </row>
    <row r="2495" spans="2:3" x14ac:dyDescent="0.15">
      <c r="B2495" s="23">
        <f t="shared" si="78"/>
        <v>2492</v>
      </c>
      <c r="C2495" s="28" t="str">
        <f t="shared" si="77"/>
        <v>//　 個他</v>
      </c>
    </row>
    <row r="2496" spans="2:3" x14ac:dyDescent="0.15">
      <c r="B2496" s="23">
        <f t="shared" si="78"/>
        <v>2493</v>
      </c>
      <c r="C2496" s="28" t="str">
        <f t="shared" si="77"/>
        <v>//　 個他</v>
      </c>
    </row>
    <row r="2497" spans="2:3" x14ac:dyDescent="0.15">
      <c r="B2497" s="23">
        <f t="shared" si="78"/>
        <v>2494</v>
      </c>
      <c r="C2497" s="28" t="str">
        <f t="shared" si="77"/>
        <v>//　 個他</v>
      </c>
    </row>
    <row r="2498" spans="2:3" x14ac:dyDescent="0.15">
      <c r="B2498" s="23">
        <f t="shared" si="78"/>
        <v>2495</v>
      </c>
      <c r="C2498" s="28" t="str">
        <f t="shared" si="77"/>
        <v>//　 個他</v>
      </c>
    </row>
    <row r="2499" spans="2:3" x14ac:dyDescent="0.15">
      <c r="B2499" s="23">
        <f t="shared" si="78"/>
        <v>2496</v>
      </c>
      <c r="C2499" s="28" t="str">
        <f t="shared" si="77"/>
        <v>//　 個他</v>
      </c>
    </row>
    <row r="2500" spans="2:3" x14ac:dyDescent="0.15">
      <c r="B2500" s="23">
        <f t="shared" si="78"/>
        <v>2497</v>
      </c>
      <c r="C2500" s="28" t="str">
        <f t="shared" ref="C2500:C2563" si="79">CONCATENATE(I2500,"/",IF(LEN(J2500)=1,0&amp;J2500,J2500),"/",IF(LEN(K2500)=1,0&amp;K2500,K2500),"　",F2500," ",L2500,M2500,"個","他")</f>
        <v>//　 個他</v>
      </c>
    </row>
    <row r="2501" spans="2:3" x14ac:dyDescent="0.15">
      <c r="B2501" s="23">
        <f t="shared" si="78"/>
        <v>2498</v>
      </c>
      <c r="C2501" s="28" t="str">
        <f t="shared" si="79"/>
        <v>//　 個他</v>
      </c>
    </row>
    <row r="2502" spans="2:3" x14ac:dyDescent="0.15">
      <c r="B2502" s="23">
        <f t="shared" si="78"/>
        <v>2499</v>
      </c>
      <c r="C2502" s="28" t="str">
        <f t="shared" si="79"/>
        <v>//　 個他</v>
      </c>
    </row>
    <row r="2503" spans="2:3" x14ac:dyDescent="0.15">
      <c r="B2503" s="23">
        <f t="shared" ref="B2503:B2566" si="80">B2502+1</f>
        <v>2500</v>
      </c>
      <c r="C2503" s="28" t="str">
        <f t="shared" si="79"/>
        <v>//　 個他</v>
      </c>
    </row>
    <row r="2504" spans="2:3" x14ac:dyDescent="0.15">
      <c r="B2504" s="23">
        <f t="shared" si="80"/>
        <v>2501</v>
      </c>
      <c r="C2504" s="28" t="str">
        <f t="shared" si="79"/>
        <v>//　 個他</v>
      </c>
    </row>
    <row r="2505" spans="2:3" x14ac:dyDescent="0.15">
      <c r="B2505" s="23">
        <f t="shared" si="80"/>
        <v>2502</v>
      </c>
      <c r="C2505" s="28" t="str">
        <f t="shared" si="79"/>
        <v>//　 個他</v>
      </c>
    </row>
    <row r="2506" spans="2:3" x14ac:dyDescent="0.15">
      <c r="B2506" s="23">
        <f t="shared" si="80"/>
        <v>2503</v>
      </c>
      <c r="C2506" s="28" t="str">
        <f t="shared" si="79"/>
        <v>//　 個他</v>
      </c>
    </row>
    <row r="2507" spans="2:3" x14ac:dyDescent="0.15">
      <c r="B2507" s="23">
        <f t="shared" si="80"/>
        <v>2504</v>
      </c>
      <c r="C2507" s="28" t="str">
        <f t="shared" si="79"/>
        <v>//　 個他</v>
      </c>
    </row>
    <row r="2508" spans="2:3" x14ac:dyDescent="0.15">
      <c r="B2508" s="23">
        <f t="shared" si="80"/>
        <v>2505</v>
      </c>
      <c r="C2508" s="28" t="str">
        <f t="shared" si="79"/>
        <v>//　 個他</v>
      </c>
    </row>
    <row r="2509" spans="2:3" x14ac:dyDescent="0.15">
      <c r="B2509" s="23">
        <f t="shared" si="80"/>
        <v>2506</v>
      </c>
      <c r="C2509" s="28" t="str">
        <f t="shared" si="79"/>
        <v>//　 個他</v>
      </c>
    </row>
    <row r="2510" spans="2:3" x14ac:dyDescent="0.15">
      <c r="B2510" s="23">
        <f t="shared" si="80"/>
        <v>2507</v>
      </c>
      <c r="C2510" s="28" t="str">
        <f t="shared" si="79"/>
        <v>//　 個他</v>
      </c>
    </row>
    <row r="2511" spans="2:3" x14ac:dyDescent="0.15">
      <c r="B2511" s="23">
        <f t="shared" si="80"/>
        <v>2508</v>
      </c>
      <c r="C2511" s="28" t="str">
        <f t="shared" si="79"/>
        <v>//　 個他</v>
      </c>
    </row>
    <row r="2512" spans="2:3" x14ac:dyDescent="0.15">
      <c r="B2512" s="23">
        <f t="shared" si="80"/>
        <v>2509</v>
      </c>
      <c r="C2512" s="28" t="str">
        <f t="shared" si="79"/>
        <v>//　 個他</v>
      </c>
    </row>
    <row r="2513" spans="2:3" x14ac:dyDescent="0.15">
      <c r="B2513" s="23">
        <f t="shared" si="80"/>
        <v>2510</v>
      </c>
      <c r="C2513" s="28" t="str">
        <f t="shared" si="79"/>
        <v>//　 個他</v>
      </c>
    </row>
    <row r="2514" spans="2:3" x14ac:dyDescent="0.15">
      <c r="B2514" s="23">
        <f t="shared" si="80"/>
        <v>2511</v>
      </c>
      <c r="C2514" s="28" t="str">
        <f t="shared" si="79"/>
        <v>//　 個他</v>
      </c>
    </row>
    <row r="2515" spans="2:3" x14ac:dyDescent="0.15">
      <c r="B2515" s="23">
        <f t="shared" si="80"/>
        <v>2512</v>
      </c>
      <c r="C2515" s="28" t="str">
        <f t="shared" si="79"/>
        <v>//　 個他</v>
      </c>
    </row>
    <row r="2516" spans="2:3" x14ac:dyDescent="0.15">
      <c r="B2516" s="23">
        <f t="shared" si="80"/>
        <v>2513</v>
      </c>
      <c r="C2516" s="28" t="str">
        <f t="shared" si="79"/>
        <v>//　 個他</v>
      </c>
    </row>
    <row r="2517" spans="2:3" x14ac:dyDescent="0.15">
      <c r="B2517" s="23">
        <f t="shared" si="80"/>
        <v>2514</v>
      </c>
      <c r="C2517" s="28" t="str">
        <f t="shared" si="79"/>
        <v>//　 個他</v>
      </c>
    </row>
    <row r="2518" spans="2:3" x14ac:dyDescent="0.15">
      <c r="B2518" s="23">
        <f t="shared" si="80"/>
        <v>2515</v>
      </c>
      <c r="C2518" s="28" t="str">
        <f t="shared" si="79"/>
        <v>//　 個他</v>
      </c>
    </row>
    <row r="2519" spans="2:3" x14ac:dyDescent="0.15">
      <c r="B2519" s="23">
        <f t="shared" si="80"/>
        <v>2516</v>
      </c>
      <c r="C2519" s="28" t="str">
        <f t="shared" si="79"/>
        <v>//　 個他</v>
      </c>
    </row>
    <row r="2520" spans="2:3" x14ac:dyDescent="0.15">
      <c r="B2520" s="23">
        <f t="shared" si="80"/>
        <v>2517</v>
      </c>
      <c r="C2520" s="28" t="str">
        <f t="shared" si="79"/>
        <v>//　 個他</v>
      </c>
    </row>
    <row r="2521" spans="2:3" x14ac:dyDescent="0.15">
      <c r="B2521" s="23">
        <f t="shared" si="80"/>
        <v>2518</v>
      </c>
      <c r="C2521" s="28" t="str">
        <f t="shared" si="79"/>
        <v>//　 個他</v>
      </c>
    </row>
    <row r="2522" spans="2:3" x14ac:dyDescent="0.15">
      <c r="B2522" s="23">
        <f t="shared" si="80"/>
        <v>2519</v>
      </c>
      <c r="C2522" s="28" t="str">
        <f t="shared" si="79"/>
        <v>//　 個他</v>
      </c>
    </row>
    <row r="2523" spans="2:3" x14ac:dyDescent="0.15">
      <c r="B2523" s="23">
        <f t="shared" si="80"/>
        <v>2520</v>
      </c>
      <c r="C2523" s="28" t="str">
        <f t="shared" si="79"/>
        <v>//　 個他</v>
      </c>
    </row>
    <row r="2524" spans="2:3" x14ac:dyDescent="0.15">
      <c r="B2524" s="23">
        <f t="shared" si="80"/>
        <v>2521</v>
      </c>
      <c r="C2524" s="28" t="str">
        <f t="shared" si="79"/>
        <v>//　 個他</v>
      </c>
    </row>
    <row r="2525" spans="2:3" x14ac:dyDescent="0.15">
      <c r="B2525" s="23">
        <f t="shared" si="80"/>
        <v>2522</v>
      </c>
      <c r="C2525" s="28" t="str">
        <f t="shared" si="79"/>
        <v>//　 個他</v>
      </c>
    </row>
    <row r="2526" spans="2:3" x14ac:dyDescent="0.15">
      <c r="B2526" s="23">
        <f t="shared" si="80"/>
        <v>2523</v>
      </c>
      <c r="C2526" s="28" t="str">
        <f t="shared" si="79"/>
        <v>//　 個他</v>
      </c>
    </row>
    <row r="2527" spans="2:3" x14ac:dyDescent="0.15">
      <c r="B2527" s="23">
        <f t="shared" si="80"/>
        <v>2524</v>
      </c>
      <c r="C2527" s="28" t="str">
        <f t="shared" si="79"/>
        <v>//　 個他</v>
      </c>
    </row>
    <row r="2528" spans="2:3" x14ac:dyDescent="0.15">
      <c r="B2528" s="23">
        <f t="shared" si="80"/>
        <v>2525</v>
      </c>
      <c r="C2528" s="28" t="str">
        <f t="shared" si="79"/>
        <v>//　 個他</v>
      </c>
    </row>
    <row r="2529" spans="2:3" x14ac:dyDescent="0.15">
      <c r="B2529" s="23">
        <f t="shared" si="80"/>
        <v>2526</v>
      </c>
      <c r="C2529" s="28" t="str">
        <f t="shared" si="79"/>
        <v>//　 個他</v>
      </c>
    </row>
    <row r="2530" spans="2:3" x14ac:dyDescent="0.15">
      <c r="B2530" s="23">
        <f t="shared" si="80"/>
        <v>2527</v>
      </c>
      <c r="C2530" s="28" t="str">
        <f t="shared" si="79"/>
        <v>//　 個他</v>
      </c>
    </row>
    <row r="2531" spans="2:3" x14ac:dyDescent="0.15">
      <c r="B2531" s="23">
        <f t="shared" si="80"/>
        <v>2528</v>
      </c>
      <c r="C2531" s="28" t="str">
        <f t="shared" si="79"/>
        <v>//　 個他</v>
      </c>
    </row>
    <row r="2532" spans="2:3" x14ac:dyDescent="0.15">
      <c r="B2532" s="23">
        <f t="shared" si="80"/>
        <v>2529</v>
      </c>
      <c r="C2532" s="28" t="str">
        <f t="shared" si="79"/>
        <v>//　 個他</v>
      </c>
    </row>
    <row r="2533" spans="2:3" x14ac:dyDescent="0.15">
      <c r="B2533" s="23">
        <f t="shared" si="80"/>
        <v>2530</v>
      </c>
      <c r="C2533" s="28" t="str">
        <f t="shared" si="79"/>
        <v>//　 個他</v>
      </c>
    </row>
    <row r="2534" spans="2:3" x14ac:dyDescent="0.15">
      <c r="B2534" s="23">
        <f t="shared" si="80"/>
        <v>2531</v>
      </c>
      <c r="C2534" s="28" t="str">
        <f t="shared" si="79"/>
        <v>//　 個他</v>
      </c>
    </row>
    <row r="2535" spans="2:3" x14ac:dyDescent="0.15">
      <c r="B2535" s="23">
        <f t="shared" si="80"/>
        <v>2532</v>
      </c>
      <c r="C2535" s="28" t="str">
        <f t="shared" si="79"/>
        <v>//　 個他</v>
      </c>
    </row>
    <row r="2536" spans="2:3" x14ac:dyDescent="0.15">
      <c r="B2536" s="23">
        <f t="shared" si="80"/>
        <v>2533</v>
      </c>
      <c r="C2536" s="28" t="str">
        <f t="shared" si="79"/>
        <v>//　 個他</v>
      </c>
    </row>
    <row r="2537" spans="2:3" x14ac:dyDescent="0.15">
      <c r="B2537" s="23">
        <f t="shared" si="80"/>
        <v>2534</v>
      </c>
      <c r="C2537" s="28" t="str">
        <f t="shared" si="79"/>
        <v>//　 個他</v>
      </c>
    </row>
    <row r="2538" spans="2:3" x14ac:dyDescent="0.15">
      <c r="B2538" s="23">
        <f t="shared" si="80"/>
        <v>2535</v>
      </c>
      <c r="C2538" s="28" t="str">
        <f t="shared" si="79"/>
        <v>//　 個他</v>
      </c>
    </row>
    <row r="2539" spans="2:3" x14ac:dyDescent="0.15">
      <c r="B2539" s="23">
        <f t="shared" si="80"/>
        <v>2536</v>
      </c>
      <c r="C2539" s="28" t="str">
        <f t="shared" si="79"/>
        <v>//　 個他</v>
      </c>
    </row>
    <row r="2540" spans="2:3" x14ac:dyDescent="0.15">
      <c r="B2540" s="23">
        <f t="shared" si="80"/>
        <v>2537</v>
      </c>
      <c r="C2540" s="28" t="str">
        <f t="shared" si="79"/>
        <v>//　 個他</v>
      </c>
    </row>
    <row r="2541" spans="2:3" x14ac:dyDescent="0.15">
      <c r="B2541" s="23">
        <f t="shared" si="80"/>
        <v>2538</v>
      </c>
      <c r="C2541" s="28" t="str">
        <f t="shared" si="79"/>
        <v>//　 個他</v>
      </c>
    </row>
    <row r="2542" spans="2:3" x14ac:dyDescent="0.15">
      <c r="B2542" s="23">
        <f t="shared" si="80"/>
        <v>2539</v>
      </c>
      <c r="C2542" s="28" t="str">
        <f t="shared" si="79"/>
        <v>//　 個他</v>
      </c>
    </row>
    <row r="2543" spans="2:3" x14ac:dyDescent="0.15">
      <c r="B2543" s="23">
        <f t="shared" si="80"/>
        <v>2540</v>
      </c>
      <c r="C2543" s="28" t="str">
        <f t="shared" si="79"/>
        <v>//　 個他</v>
      </c>
    </row>
    <row r="2544" spans="2:3" x14ac:dyDescent="0.15">
      <c r="B2544" s="23">
        <f t="shared" si="80"/>
        <v>2541</v>
      </c>
      <c r="C2544" s="28" t="str">
        <f t="shared" si="79"/>
        <v>//　 個他</v>
      </c>
    </row>
    <row r="2545" spans="2:3" x14ac:dyDescent="0.15">
      <c r="B2545" s="23">
        <f t="shared" si="80"/>
        <v>2542</v>
      </c>
      <c r="C2545" s="28" t="str">
        <f t="shared" si="79"/>
        <v>//　 個他</v>
      </c>
    </row>
    <row r="2546" spans="2:3" x14ac:dyDescent="0.15">
      <c r="B2546" s="23">
        <f t="shared" si="80"/>
        <v>2543</v>
      </c>
      <c r="C2546" s="28" t="str">
        <f t="shared" si="79"/>
        <v>//　 個他</v>
      </c>
    </row>
    <row r="2547" spans="2:3" x14ac:dyDescent="0.15">
      <c r="B2547" s="23">
        <f t="shared" si="80"/>
        <v>2544</v>
      </c>
      <c r="C2547" s="28" t="str">
        <f t="shared" si="79"/>
        <v>//　 個他</v>
      </c>
    </row>
    <row r="2548" spans="2:3" x14ac:dyDescent="0.15">
      <c r="B2548" s="23">
        <f t="shared" si="80"/>
        <v>2545</v>
      </c>
      <c r="C2548" s="28" t="str">
        <f t="shared" si="79"/>
        <v>//　 個他</v>
      </c>
    </row>
    <row r="2549" spans="2:3" x14ac:dyDescent="0.15">
      <c r="B2549" s="23">
        <f t="shared" si="80"/>
        <v>2546</v>
      </c>
      <c r="C2549" s="28" t="str">
        <f t="shared" si="79"/>
        <v>//　 個他</v>
      </c>
    </row>
    <row r="2550" spans="2:3" x14ac:dyDescent="0.15">
      <c r="B2550" s="23">
        <f t="shared" si="80"/>
        <v>2547</v>
      </c>
      <c r="C2550" s="28" t="str">
        <f t="shared" si="79"/>
        <v>//　 個他</v>
      </c>
    </row>
    <row r="2551" spans="2:3" x14ac:dyDescent="0.15">
      <c r="B2551" s="23">
        <f t="shared" si="80"/>
        <v>2548</v>
      </c>
      <c r="C2551" s="28" t="str">
        <f t="shared" si="79"/>
        <v>//　 個他</v>
      </c>
    </row>
    <row r="2552" spans="2:3" x14ac:dyDescent="0.15">
      <c r="B2552" s="23">
        <f t="shared" si="80"/>
        <v>2549</v>
      </c>
      <c r="C2552" s="28" t="str">
        <f t="shared" si="79"/>
        <v>//　 個他</v>
      </c>
    </row>
    <row r="2553" spans="2:3" x14ac:dyDescent="0.15">
      <c r="B2553" s="23">
        <f t="shared" si="80"/>
        <v>2550</v>
      </c>
      <c r="C2553" s="28" t="str">
        <f t="shared" si="79"/>
        <v>//　 個他</v>
      </c>
    </row>
    <row r="2554" spans="2:3" x14ac:dyDescent="0.15">
      <c r="B2554" s="23">
        <f t="shared" si="80"/>
        <v>2551</v>
      </c>
      <c r="C2554" s="28" t="str">
        <f t="shared" si="79"/>
        <v>//　 個他</v>
      </c>
    </row>
    <row r="2555" spans="2:3" x14ac:dyDescent="0.15">
      <c r="B2555" s="23">
        <f t="shared" si="80"/>
        <v>2552</v>
      </c>
      <c r="C2555" s="28" t="str">
        <f t="shared" si="79"/>
        <v>//　 個他</v>
      </c>
    </row>
    <row r="2556" spans="2:3" x14ac:dyDescent="0.15">
      <c r="B2556" s="23">
        <f t="shared" si="80"/>
        <v>2553</v>
      </c>
      <c r="C2556" s="28" t="str">
        <f t="shared" si="79"/>
        <v>//　 個他</v>
      </c>
    </row>
    <row r="2557" spans="2:3" x14ac:dyDescent="0.15">
      <c r="B2557" s="23">
        <f t="shared" si="80"/>
        <v>2554</v>
      </c>
      <c r="C2557" s="28" t="str">
        <f t="shared" si="79"/>
        <v>//　 個他</v>
      </c>
    </row>
    <row r="2558" spans="2:3" x14ac:dyDescent="0.15">
      <c r="B2558" s="23">
        <f t="shared" si="80"/>
        <v>2555</v>
      </c>
      <c r="C2558" s="28" t="str">
        <f t="shared" si="79"/>
        <v>//　 個他</v>
      </c>
    </row>
    <row r="2559" spans="2:3" x14ac:dyDescent="0.15">
      <c r="B2559" s="23">
        <f t="shared" si="80"/>
        <v>2556</v>
      </c>
      <c r="C2559" s="28" t="str">
        <f t="shared" si="79"/>
        <v>//　 個他</v>
      </c>
    </row>
    <row r="2560" spans="2:3" x14ac:dyDescent="0.15">
      <c r="B2560" s="23">
        <f t="shared" si="80"/>
        <v>2557</v>
      </c>
      <c r="C2560" s="28" t="str">
        <f t="shared" si="79"/>
        <v>//　 個他</v>
      </c>
    </row>
    <row r="2561" spans="2:3" x14ac:dyDescent="0.15">
      <c r="B2561" s="23">
        <f t="shared" si="80"/>
        <v>2558</v>
      </c>
      <c r="C2561" s="28" t="str">
        <f t="shared" si="79"/>
        <v>//　 個他</v>
      </c>
    </row>
    <row r="2562" spans="2:3" x14ac:dyDescent="0.15">
      <c r="B2562" s="23">
        <f t="shared" si="80"/>
        <v>2559</v>
      </c>
      <c r="C2562" s="28" t="str">
        <f t="shared" si="79"/>
        <v>//　 個他</v>
      </c>
    </row>
    <row r="2563" spans="2:3" x14ac:dyDescent="0.15">
      <c r="B2563" s="23">
        <f t="shared" si="80"/>
        <v>2560</v>
      </c>
      <c r="C2563" s="28" t="str">
        <f t="shared" si="79"/>
        <v>//　 個他</v>
      </c>
    </row>
    <row r="2564" spans="2:3" x14ac:dyDescent="0.15">
      <c r="B2564" s="23">
        <f t="shared" si="80"/>
        <v>2561</v>
      </c>
      <c r="C2564" s="28" t="str">
        <f t="shared" ref="C2564:C2627" si="81">CONCATENATE(I2564,"/",IF(LEN(J2564)=1,0&amp;J2564,J2564),"/",IF(LEN(K2564)=1,0&amp;K2564,K2564),"　",F2564," ",L2564,M2564,"個","他")</f>
        <v>//　 個他</v>
      </c>
    </row>
    <row r="2565" spans="2:3" x14ac:dyDescent="0.15">
      <c r="B2565" s="23">
        <f t="shared" si="80"/>
        <v>2562</v>
      </c>
      <c r="C2565" s="28" t="str">
        <f t="shared" si="81"/>
        <v>//　 個他</v>
      </c>
    </row>
    <row r="2566" spans="2:3" x14ac:dyDescent="0.15">
      <c r="B2566" s="23">
        <f t="shared" si="80"/>
        <v>2563</v>
      </c>
      <c r="C2566" s="28" t="str">
        <f t="shared" si="81"/>
        <v>//　 個他</v>
      </c>
    </row>
    <row r="2567" spans="2:3" x14ac:dyDescent="0.15">
      <c r="B2567" s="23">
        <f t="shared" ref="B2567:B2630" si="82">B2566+1</f>
        <v>2564</v>
      </c>
      <c r="C2567" s="28" t="str">
        <f t="shared" si="81"/>
        <v>//　 個他</v>
      </c>
    </row>
    <row r="2568" spans="2:3" x14ac:dyDescent="0.15">
      <c r="B2568" s="23">
        <f t="shared" si="82"/>
        <v>2565</v>
      </c>
      <c r="C2568" s="28" t="str">
        <f t="shared" si="81"/>
        <v>//　 個他</v>
      </c>
    </row>
    <row r="2569" spans="2:3" x14ac:dyDescent="0.15">
      <c r="B2569" s="23">
        <f t="shared" si="82"/>
        <v>2566</v>
      </c>
      <c r="C2569" s="28" t="str">
        <f t="shared" si="81"/>
        <v>//　 個他</v>
      </c>
    </row>
    <row r="2570" spans="2:3" x14ac:dyDescent="0.15">
      <c r="B2570" s="23">
        <f t="shared" si="82"/>
        <v>2567</v>
      </c>
      <c r="C2570" s="28" t="str">
        <f t="shared" si="81"/>
        <v>//　 個他</v>
      </c>
    </row>
    <row r="2571" spans="2:3" x14ac:dyDescent="0.15">
      <c r="B2571" s="23">
        <f t="shared" si="82"/>
        <v>2568</v>
      </c>
      <c r="C2571" s="28" t="str">
        <f t="shared" si="81"/>
        <v>//　 個他</v>
      </c>
    </row>
    <row r="2572" spans="2:3" x14ac:dyDescent="0.15">
      <c r="B2572" s="23">
        <f t="shared" si="82"/>
        <v>2569</v>
      </c>
      <c r="C2572" s="28" t="str">
        <f t="shared" si="81"/>
        <v>//　 個他</v>
      </c>
    </row>
    <row r="2573" spans="2:3" x14ac:dyDescent="0.15">
      <c r="B2573" s="23">
        <f t="shared" si="82"/>
        <v>2570</v>
      </c>
      <c r="C2573" s="28" t="str">
        <f t="shared" si="81"/>
        <v>//　 個他</v>
      </c>
    </row>
    <row r="2574" spans="2:3" x14ac:dyDescent="0.15">
      <c r="B2574" s="23">
        <f t="shared" si="82"/>
        <v>2571</v>
      </c>
      <c r="C2574" s="28" t="str">
        <f t="shared" si="81"/>
        <v>//　 個他</v>
      </c>
    </row>
    <row r="2575" spans="2:3" x14ac:dyDescent="0.15">
      <c r="B2575" s="23">
        <f t="shared" si="82"/>
        <v>2572</v>
      </c>
      <c r="C2575" s="28" t="str">
        <f t="shared" si="81"/>
        <v>//　 個他</v>
      </c>
    </row>
    <row r="2576" spans="2:3" x14ac:dyDescent="0.15">
      <c r="B2576" s="23">
        <f t="shared" si="82"/>
        <v>2573</v>
      </c>
      <c r="C2576" s="28" t="str">
        <f t="shared" si="81"/>
        <v>//　 個他</v>
      </c>
    </row>
    <row r="2577" spans="2:3" x14ac:dyDescent="0.15">
      <c r="B2577" s="23">
        <f t="shared" si="82"/>
        <v>2574</v>
      </c>
      <c r="C2577" s="28" t="str">
        <f t="shared" si="81"/>
        <v>//　 個他</v>
      </c>
    </row>
    <row r="2578" spans="2:3" x14ac:dyDescent="0.15">
      <c r="B2578" s="23">
        <f t="shared" si="82"/>
        <v>2575</v>
      </c>
      <c r="C2578" s="28" t="str">
        <f t="shared" si="81"/>
        <v>//　 個他</v>
      </c>
    </row>
    <row r="2579" spans="2:3" x14ac:dyDescent="0.15">
      <c r="B2579" s="23">
        <f t="shared" si="82"/>
        <v>2576</v>
      </c>
      <c r="C2579" s="28" t="str">
        <f t="shared" si="81"/>
        <v>//　 個他</v>
      </c>
    </row>
    <row r="2580" spans="2:3" x14ac:dyDescent="0.15">
      <c r="B2580" s="23">
        <f t="shared" si="82"/>
        <v>2577</v>
      </c>
      <c r="C2580" s="28" t="str">
        <f t="shared" si="81"/>
        <v>//　 個他</v>
      </c>
    </row>
    <row r="2581" spans="2:3" x14ac:dyDescent="0.15">
      <c r="B2581" s="23">
        <f t="shared" si="82"/>
        <v>2578</v>
      </c>
      <c r="C2581" s="28" t="str">
        <f t="shared" si="81"/>
        <v>//　 個他</v>
      </c>
    </row>
    <row r="2582" spans="2:3" x14ac:dyDescent="0.15">
      <c r="B2582" s="23">
        <f t="shared" si="82"/>
        <v>2579</v>
      </c>
      <c r="C2582" s="28" t="str">
        <f t="shared" si="81"/>
        <v>//　 個他</v>
      </c>
    </row>
    <row r="2583" spans="2:3" x14ac:dyDescent="0.15">
      <c r="B2583" s="23">
        <f t="shared" si="82"/>
        <v>2580</v>
      </c>
      <c r="C2583" s="28" t="str">
        <f t="shared" si="81"/>
        <v>//　 個他</v>
      </c>
    </row>
    <row r="2584" spans="2:3" x14ac:dyDescent="0.15">
      <c r="B2584" s="23">
        <f t="shared" si="82"/>
        <v>2581</v>
      </c>
      <c r="C2584" s="28" t="str">
        <f t="shared" si="81"/>
        <v>//　 個他</v>
      </c>
    </row>
    <row r="2585" spans="2:3" x14ac:dyDescent="0.15">
      <c r="B2585" s="23">
        <f t="shared" si="82"/>
        <v>2582</v>
      </c>
      <c r="C2585" s="28" t="str">
        <f t="shared" si="81"/>
        <v>//　 個他</v>
      </c>
    </row>
    <row r="2586" spans="2:3" x14ac:dyDescent="0.15">
      <c r="B2586" s="23">
        <f t="shared" si="82"/>
        <v>2583</v>
      </c>
      <c r="C2586" s="28" t="str">
        <f t="shared" si="81"/>
        <v>//　 個他</v>
      </c>
    </row>
    <row r="2587" spans="2:3" x14ac:dyDescent="0.15">
      <c r="B2587" s="23">
        <f t="shared" si="82"/>
        <v>2584</v>
      </c>
      <c r="C2587" s="28" t="str">
        <f t="shared" si="81"/>
        <v>//　 個他</v>
      </c>
    </row>
    <row r="2588" spans="2:3" x14ac:dyDescent="0.15">
      <c r="B2588" s="23">
        <f t="shared" si="82"/>
        <v>2585</v>
      </c>
      <c r="C2588" s="28" t="str">
        <f t="shared" si="81"/>
        <v>//　 個他</v>
      </c>
    </row>
    <row r="2589" spans="2:3" x14ac:dyDescent="0.15">
      <c r="B2589" s="23">
        <f t="shared" si="82"/>
        <v>2586</v>
      </c>
      <c r="C2589" s="28" t="str">
        <f t="shared" si="81"/>
        <v>//　 個他</v>
      </c>
    </row>
    <row r="2590" spans="2:3" x14ac:dyDescent="0.15">
      <c r="B2590" s="23">
        <f t="shared" si="82"/>
        <v>2587</v>
      </c>
      <c r="C2590" s="28" t="str">
        <f t="shared" si="81"/>
        <v>//　 個他</v>
      </c>
    </row>
    <row r="2591" spans="2:3" x14ac:dyDescent="0.15">
      <c r="B2591" s="23">
        <f t="shared" si="82"/>
        <v>2588</v>
      </c>
      <c r="C2591" s="28" t="str">
        <f t="shared" si="81"/>
        <v>//　 個他</v>
      </c>
    </row>
    <row r="2592" spans="2:3" x14ac:dyDescent="0.15">
      <c r="B2592" s="23">
        <f t="shared" si="82"/>
        <v>2589</v>
      </c>
      <c r="C2592" s="28" t="str">
        <f t="shared" si="81"/>
        <v>//　 個他</v>
      </c>
    </row>
    <row r="2593" spans="2:3" x14ac:dyDescent="0.15">
      <c r="B2593" s="23">
        <f t="shared" si="82"/>
        <v>2590</v>
      </c>
      <c r="C2593" s="28" t="str">
        <f t="shared" si="81"/>
        <v>//　 個他</v>
      </c>
    </row>
    <row r="2594" spans="2:3" x14ac:dyDescent="0.15">
      <c r="B2594" s="23">
        <f t="shared" si="82"/>
        <v>2591</v>
      </c>
      <c r="C2594" s="28" t="str">
        <f t="shared" si="81"/>
        <v>//　 個他</v>
      </c>
    </row>
    <row r="2595" spans="2:3" x14ac:dyDescent="0.15">
      <c r="B2595" s="23">
        <f t="shared" si="82"/>
        <v>2592</v>
      </c>
      <c r="C2595" s="28" t="str">
        <f t="shared" si="81"/>
        <v>//　 個他</v>
      </c>
    </row>
    <row r="2596" spans="2:3" x14ac:dyDescent="0.15">
      <c r="B2596" s="23">
        <f t="shared" si="82"/>
        <v>2593</v>
      </c>
      <c r="C2596" s="28" t="str">
        <f t="shared" si="81"/>
        <v>//　 個他</v>
      </c>
    </row>
    <row r="2597" spans="2:3" x14ac:dyDescent="0.15">
      <c r="B2597" s="23">
        <f t="shared" si="82"/>
        <v>2594</v>
      </c>
      <c r="C2597" s="28" t="str">
        <f t="shared" si="81"/>
        <v>//　 個他</v>
      </c>
    </row>
    <row r="2598" spans="2:3" x14ac:dyDescent="0.15">
      <c r="B2598" s="23">
        <f t="shared" si="82"/>
        <v>2595</v>
      </c>
      <c r="C2598" s="28" t="str">
        <f t="shared" si="81"/>
        <v>//　 個他</v>
      </c>
    </row>
    <row r="2599" spans="2:3" x14ac:dyDescent="0.15">
      <c r="B2599" s="23">
        <f t="shared" si="82"/>
        <v>2596</v>
      </c>
      <c r="C2599" s="28" t="str">
        <f t="shared" si="81"/>
        <v>//　 個他</v>
      </c>
    </row>
    <row r="2600" spans="2:3" x14ac:dyDescent="0.15">
      <c r="B2600" s="23">
        <f t="shared" si="82"/>
        <v>2597</v>
      </c>
      <c r="C2600" s="28" t="str">
        <f t="shared" si="81"/>
        <v>//　 個他</v>
      </c>
    </row>
    <row r="2601" spans="2:3" x14ac:dyDescent="0.15">
      <c r="B2601" s="23">
        <f t="shared" si="82"/>
        <v>2598</v>
      </c>
      <c r="C2601" s="28" t="str">
        <f t="shared" si="81"/>
        <v>//　 個他</v>
      </c>
    </row>
    <row r="2602" spans="2:3" x14ac:dyDescent="0.15">
      <c r="B2602" s="23">
        <f t="shared" si="82"/>
        <v>2599</v>
      </c>
      <c r="C2602" s="28" t="str">
        <f t="shared" si="81"/>
        <v>//　 個他</v>
      </c>
    </row>
    <row r="2603" spans="2:3" x14ac:dyDescent="0.15">
      <c r="B2603" s="23">
        <f t="shared" si="82"/>
        <v>2600</v>
      </c>
      <c r="C2603" s="28" t="str">
        <f t="shared" si="81"/>
        <v>//　 個他</v>
      </c>
    </row>
    <row r="2604" spans="2:3" x14ac:dyDescent="0.15">
      <c r="B2604" s="23">
        <f t="shared" si="82"/>
        <v>2601</v>
      </c>
      <c r="C2604" s="28" t="str">
        <f t="shared" si="81"/>
        <v>//　 個他</v>
      </c>
    </row>
    <row r="2605" spans="2:3" x14ac:dyDescent="0.15">
      <c r="B2605" s="23">
        <f t="shared" si="82"/>
        <v>2602</v>
      </c>
      <c r="C2605" s="28" t="str">
        <f t="shared" si="81"/>
        <v>//　 個他</v>
      </c>
    </row>
    <row r="2606" spans="2:3" x14ac:dyDescent="0.15">
      <c r="B2606" s="23">
        <f t="shared" si="82"/>
        <v>2603</v>
      </c>
      <c r="C2606" s="28" t="str">
        <f t="shared" si="81"/>
        <v>//　 個他</v>
      </c>
    </row>
    <row r="2607" spans="2:3" x14ac:dyDescent="0.15">
      <c r="B2607" s="23">
        <f t="shared" si="82"/>
        <v>2604</v>
      </c>
      <c r="C2607" s="28" t="str">
        <f t="shared" si="81"/>
        <v>//　 個他</v>
      </c>
    </row>
    <row r="2608" spans="2:3" x14ac:dyDescent="0.15">
      <c r="B2608" s="23">
        <f t="shared" si="82"/>
        <v>2605</v>
      </c>
      <c r="C2608" s="28" t="str">
        <f t="shared" si="81"/>
        <v>//　 個他</v>
      </c>
    </row>
    <row r="2609" spans="2:3" x14ac:dyDescent="0.15">
      <c r="B2609" s="23">
        <f t="shared" si="82"/>
        <v>2606</v>
      </c>
      <c r="C2609" s="28" t="str">
        <f t="shared" si="81"/>
        <v>//　 個他</v>
      </c>
    </row>
    <row r="2610" spans="2:3" x14ac:dyDescent="0.15">
      <c r="B2610" s="23">
        <f t="shared" si="82"/>
        <v>2607</v>
      </c>
      <c r="C2610" s="28" t="str">
        <f t="shared" si="81"/>
        <v>//　 個他</v>
      </c>
    </row>
    <row r="2611" spans="2:3" x14ac:dyDescent="0.15">
      <c r="B2611" s="23">
        <f t="shared" si="82"/>
        <v>2608</v>
      </c>
      <c r="C2611" s="28" t="str">
        <f t="shared" si="81"/>
        <v>//　 個他</v>
      </c>
    </row>
    <row r="2612" spans="2:3" x14ac:dyDescent="0.15">
      <c r="B2612" s="23">
        <f t="shared" si="82"/>
        <v>2609</v>
      </c>
      <c r="C2612" s="28" t="str">
        <f t="shared" si="81"/>
        <v>//　 個他</v>
      </c>
    </row>
    <row r="2613" spans="2:3" x14ac:dyDescent="0.15">
      <c r="B2613" s="23">
        <f t="shared" si="82"/>
        <v>2610</v>
      </c>
      <c r="C2613" s="28" t="str">
        <f t="shared" si="81"/>
        <v>//　 個他</v>
      </c>
    </row>
    <row r="2614" spans="2:3" x14ac:dyDescent="0.15">
      <c r="B2614" s="23">
        <f t="shared" si="82"/>
        <v>2611</v>
      </c>
      <c r="C2614" s="28" t="str">
        <f t="shared" si="81"/>
        <v>//　 個他</v>
      </c>
    </row>
    <row r="2615" spans="2:3" x14ac:dyDescent="0.15">
      <c r="B2615" s="23">
        <f t="shared" si="82"/>
        <v>2612</v>
      </c>
      <c r="C2615" s="28" t="str">
        <f t="shared" si="81"/>
        <v>//　 個他</v>
      </c>
    </row>
    <row r="2616" spans="2:3" x14ac:dyDescent="0.15">
      <c r="B2616" s="23">
        <f t="shared" si="82"/>
        <v>2613</v>
      </c>
      <c r="C2616" s="28" t="str">
        <f t="shared" si="81"/>
        <v>//　 個他</v>
      </c>
    </row>
    <row r="2617" spans="2:3" x14ac:dyDescent="0.15">
      <c r="B2617" s="23">
        <f t="shared" si="82"/>
        <v>2614</v>
      </c>
      <c r="C2617" s="28" t="str">
        <f t="shared" si="81"/>
        <v>//　 個他</v>
      </c>
    </row>
    <row r="2618" spans="2:3" x14ac:dyDescent="0.15">
      <c r="B2618" s="23">
        <f t="shared" si="82"/>
        <v>2615</v>
      </c>
      <c r="C2618" s="28" t="str">
        <f t="shared" si="81"/>
        <v>//　 個他</v>
      </c>
    </row>
    <row r="2619" spans="2:3" x14ac:dyDescent="0.15">
      <c r="B2619" s="23">
        <f t="shared" si="82"/>
        <v>2616</v>
      </c>
      <c r="C2619" s="28" t="str">
        <f t="shared" si="81"/>
        <v>//　 個他</v>
      </c>
    </row>
    <row r="2620" spans="2:3" x14ac:dyDescent="0.15">
      <c r="B2620" s="23">
        <f t="shared" si="82"/>
        <v>2617</v>
      </c>
      <c r="C2620" s="28" t="str">
        <f t="shared" si="81"/>
        <v>//　 個他</v>
      </c>
    </row>
    <row r="2621" spans="2:3" x14ac:dyDescent="0.15">
      <c r="B2621" s="23">
        <f t="shared" si="82"/>
        <v>2618</v>
      </c>
      <c r="C2621" s="28" t="str">
        <f t="shared" si="81"/>
        <v>//　 個他</v>
      </c>
    </row>
    <row r="2622" spans="2:3" x14ac:dyDescent="0.15">
      <c r="B2622" s="23">
        <f t="shared" si="82"/>
        <v>2619</v>
      </c>
      <c r="C2622" s="28" t="str">
        <f t="shared" si="81"/>
        <v>//　 個他</v>
      </c>
    </row>
    <row r="2623" spans="2:3" x14ac:dyDescent="0.15">
      <c r="B2623" s="23">
        <f t="shared" si="82"/>
        <v>2620</v>
      </c>
      <c r="C2623" s="28" t="str">
        <f t="shared" si="81"/>
        <v>//　 個他</v>
      </c>
    </row>
    <row r="2624" spans="2:3" x14ac:dyDescent="0.15">
      <c r="B2624" s="23">
        <f t="shared" si="82"/>
        <v>2621</v>
      </c>
      <c r="C2624" s="28" t="str">
        <f t="shared" si="81"/>
        <v>//　 個他</v>
      </c>
    </row>
    <row r="2625" spans="2:3" x14ac:dyDescent="0.15">
      <c r="B2625" s="23">
        <f t="shared" si="82"/>
        <v>2622</v>
      </c>
      <c r="C2625" s="28" t="str">
        <f t="shared" si="81"/>
        <v>//　 個他</v>
      </c>
    </row>
    <row r="2626" spans="2:3" x14ac:dyDescent="0.15">
      <c r="B2626" s="23">
        <f t="shared" si="82"/>
        <v>2623</v>
      </c>
      <c r="C2626" s="28" t="str">
        <f t="shared" si="81"/>
        <v>//　 個他</v>
      </c>
    </row>
    <row r="2627" spans="2:3" x14ac:dyDescent="0.15">
      <c r="B2627" s="23">
        <f t="shared" si="82"/>
        <v>2624</v>
      </c>
      <c r="C2627" s="28" t="str">
        <f t="shared" si="81"/>
        <v>//　 個他</v>
      </c>
    </row>
    <row r="2628" spans="2:3" x14ac:dyDescent="0.15">
      <c r="B2628" s="23">
        <f t="shared" si="82"/>
        <v>2625</v>
      </c>
      <c r="C2628" s="28" t="str">
        <f t="shared" ref="C2628:C2691" si="83">CONCATENATE(I2628,"/",IF(LEN(J2628)=1,0&amp;J2628,J2628),"/",IF(LEN(K2628)=1,0&amp;K2628,K2628),"　",F2628," ",L2628,M2628,"個","他")</f>
        <v>//　 個他</v>
      </c>
    </row>
    <row r="2629" spans="2:3" x14ac:dyDescent="0.15">
      <c r="B2629" s="23">
        <f t="shared" si="82"/>
        <v>2626</v>
      </c>
      <c r="C2629" s="28" t="str">
        <f t="shared" si="83"/>
        <v>//　 個他</v>
      </c>
    </row>
    <row r="2630" spans="2:3" x14ac:dyDescent="0.15">
      <c r="B2630" s="23">
        <f t="shared" si="82"/>
        <v>2627</v>
      </c>
      <c r="C2630" s="28" t="str">
        <f t="shared" si="83"/>
        <v>//　 個他</v>
      </c>
    </row>
    <row r="2631" spans="2:3" x14ac:dyDescent="0.15">
      <c r="B2631" s="23">
        <f t="shared" ref="B2631:B2694" si="84">B2630+1</f>
        <v>2628</v>
      </c>
      <c r="C2631" s="28" t="str">
        <f t="shared" si="83"/>
        <v>//　 個他</v>
      </c>
    </row>
    <row r="2632" spans="2:3" x14ac:dyDescent="0.15">
      <c r="B2632" s="23">
        <f t="shared" si="84"/>
        <v>2629</v>
      </c>
      <c r="C2632" s="28" t="str">
        <f t="shared" si="83"/>
        <v>//　 個他</v>
      </c>
    </row>
    <row r="2633" spans="2:3" x14ac:dyDescent="0.15">
      <c r="B2633" s="23">
        <f t="shared" si="84"/>
        <v>2630</v>
      </c>
      <c r="C2633" s="28" t="str">
        <f t="shared" si="83"/>
        <v>//　 個他</v>
      </c>
    </row>
    <row r="2634" spans="2:3" x14ac:dyDescent="0.15">
      <c r="B2634" s="23">
        <f t="shared" si="84"/>
        <v>2631</v>
      </c>
      <c r="C2634" s="28" t="str">
        <f t="shared" si="83"/>
        <v>//　 個他</v>
      </c>
    </row>
    <row r="2635" spans="2:3" x14ac:dyDescent="0.15">
      <c r="B2635" s="23">
        <f t="shared" si="84"/>
        <v>2632</v>
      </c>
      <c r="C2635" s="28" t="str">
        <f t="shared" si="83"/>
        <v>//　 個他</v>
      </c>
    </row>
    <row r="2636" spans="2:3" x14ac:dyDescent="0.15">
      <c r="B2636" s="23">
        <f t="shared" si="84"/>
        <v>2633</v>
      </c>
      <c r="C2636" s="28" t="str">
        <f t="shared" si="83"/>
        <v>//　 個他</v>
      </c>
    </row>
    <row r="2637" spans="2:3" x14ac:dyDescent="0.15">
      <c r="B2637" s="23">
        <f t="shared" si="84"/>
        <v>2634</v>
      </c>
      <c r="C2637" s="28" t="str">
        <f t="shared" si="83"/>
        <v>//　 個他</v>
      </c>
    </row>
    <row r="2638" spans="2:3" x14ac:dyDescent="0.15">
      <c r="B2638" s="23">
        <f t="shared" si="84"/>
        <v>2635</v>
      </c>
      <c r="C2638" s="28" t="str">
        <f t="shared" si="83"/>
        <v>//　 個他</v>
      </c>
    </row>
    <row r="2639" spans="2:3" x14ac:dyDescent="0.15">
      <c r="B2639" s="23">
        <f t="shared" si="84"/>
        <v>2636</v>
      </c>
      <c r="C2639" s="28" t="str">
        <f t="shared" si="83"/>
        <v>//　 個他</v>
      </c>
    </row>
    <row r="2640" spans="2:3" x14ac:dyDescent="0.15">
      <c r="B2640" s="23">
        <f t="shared" si="84"/>
        <v>2637</v>
      </c>
      <c r="C2640" s="28" t="str">
        <f t="shared" si="83"/>
        <v>//　 個他</v>
      </c>
    </row>
    <row r="2641" spans="2:3" x14ac:dyDescent="0.15">
      <c r="B2641" s="23">
        <f t="shared" si="84"/>
        <v>2638</v>
      </c>
      <c r="C2641" s="28" t="str">
        <f t="shared" si="83"/>
        <v>//　 個他</v>
      </c>
    </row>
    <row r="2642" spans="2:3" x14ac:dyDescent="0.15">
      <c r="B2642" s="23">
        <f t="shared" si="84"/>
        <v>2639</v>
      </c>
      <c r="C2642" s="28" t="str">
        <f t="shared" si="83"/>
        <v>//　 個他</v>
      </c>
    </row>
    <row r="2643" spans="2:3" x14ac:dyDescent="0.15">
      <c r="B2643" s="23">
        <f t="shared" si="84"/>
        <v>2640</v>
      </c>
      <c r="C2643" s="28" t="str">
        <f t="shared" si="83"/>
        <v>//　 個他</v>
      </c>
    </row>
    <row r="2644" spans="2:3" x14ac:dyDescent="0.15">
      <c r="B2644" s="23">
        <f t="shared" si="84"/>
        <v>2641</v>
      </c>
      <c r="C2644" s="28" t="str">
        <f t="shared" si="83"/>
        <v>//　 個他</v>
      </c>
    </row>
    <row r="2645" spans="2:3" x14ac:dyDescent="0.15">
      <c r="B2645" s="23">
        <f t="shared" si="84"/>
        <v>2642</v>
      </c>
      <c r="C2645" s="28" t="str">
        <f t="shared" si="83"/>
        <v>//　 個他</v>
      </c>
    </row>
    <row r="2646" spans="2:3" x14ac:dyDescent="0.15">
      <c r="B2646" s="23">
        <f t="shared" si="84"/>
        <v>2643</v>
      </c>
      <c r="C2646" s="28" t="str">
        <f t="shared" si="83"/>
        <v>//　 個他</v>
      </c>
    </row>
    <row r="2647" spans="2:3" x14ac:dyDescent="0.15">
      <c r="B2647" s="23">
        <f t="shared" si="84"/>
        <v>2644</v>
      </c>
      <c r="C2647" s="28" t="str">
        <f t="shared" si="83"/>
        <v>//　 個他</v>
      </c>
    </row>
    <row r="2648" spans="2:3" x14ac:dyDescent="0.15">
      <c r="B2648" s="23">
        <f t="shared" si="84"/>
        <v>2645</v>
      </c>
      <c r="C2648" s="28" t="str">
        <f t="shared" si="83"/>
        <v>//　 個他</v>
      </c>
    </row>
    <row r="2649" spans="2:3" x14ac:dyDescent="0.15">
      <c r="B2649" s="23">
        <f t="shared" si="84"/>
        <v>2646</v>
      </c>
      <c r="C2649" s="28" t="str">
        <f t="shared" si="83"/>
        <v>//　 個他</v>
      </c>
    </row>
    <row r="2650" spans="2:3" x14ac:dyDescent="0.15">
      <c r="B2650" s="23">
        <f t="shared" si="84"/>
        <v>2647</v>
      </c>
      <c r="C2650" s="28" t="str">
        <f t="shared" si="83"/>
        <v>//　 個他</v>
      </c>
    </row>
    <row r="2651" spans="2:3" x14ac:dyDescent="0.15">
      <c r="B2651" s="23">
        <f t="shared" si="84"/>
        <v>2648</v>
      </c>
      <c r="C2651" s="28" t="str">
        <f t="shared" si="83"/>
        <v>//　 個他</v>
      </c>
    </row>
    <row r="2652" spans="2:3" x14ac:dyDescent="0.15">
      <c r="B2652" s="23">
        <f t="shared" si="84"/>
        <v>2649</v>
      </c>
      <c r="C2652" s="28" t="str">
        <f t="shared" si="83"/>
        <v>//　 個他</v>
      </c>
    </row>
    <row r="2653" spans="2:3" x14ac:dyDescent="0.15">
      <c r="B2653" s="23">
        <f t="shared" si="84"/>
        <v>2650</v>
      </c>
      <c r="C2653" s="28" t="str">
        <f t="shared" si="83"/>
        <v>//　 個他</v>
      </c>
    </row>
    <row r="2654" spans="2:3" x14ac:dyDescent="0.15">
      <c r="B2654" s="23">
        <f t="shared" si="84"/>
        <v>2651</v>
      </c>
      <c r="C2654" s="28" t="str">
        <f t="shared" si="83"/>
        <v>//　 個他</v>
      </c>
    </row>
    <row r="2655" spans="2:3" x14ac:dyDescent="0.15">
      <c r="B2655" s="23">
        <f t="shared" si="84"/>
        <v>2652</v>
      </c>
      <c r="C2655" s="28" t="str">
        <f t="shared" si="83"/>
        <v>//　 個他</v>
      </c>
    </row>
    <row r="2656" spans="2:3" x14ac:dyDescent="0.15">
      <c r="B2656" s="23">
        <f t="shared" si="84"/>
        <v>2653</v>
      </c>
      <c r="C2656" s="28" t="str">
        <f t="shared" si="83"/>
        <v>//　 個他</v>
      </c>
    </row>
    <row r="2657" spans="2:3" x14ac:dyDescent="0.15">
      <c r="B2657" s="23">
        <f t="shared" si="84"/>
        <v>2654</v>
      </c>
      <c r="C2657" s="28" t="str">
        <f t="shared" si="83"/>
        <v>//　 個他</v>
      </c>
    </row>
    <row r="2658" spans="2:3" x14ac:dyDescent="0.15">
      <c r="B2658" s="23">
        <f t="shared" si="84"/>
        <v>2655</v>
      </c>
      <c r="C2658" s="28" t="str">
        <f t="shared" si="83"/>
        <v>//　 個他</v>
      </c>
    </row>
    <row r="2659" spans="2:3" x14ac:dyDescent="0.15">
      <c r="B2659" s="23">
        <f t="shared" si="84"/>
        <v>2656</v>
      </c>
      <c r="C2659" s="28" t="str">
        <f t="shared" si="83"/>
        <v>//　 個他</v>
      </c>
    </row>
    <row r="2660" spans="2:3" x14ac:dyDescent="0.15">
      <c r="B2660" s="23">
        <f t="shared" si="84"/>
        <v>2657</v>
      </c>
      <c r="C2660" s="28" t="str">
        <f t="shared" si="83"/>
        <v>//　 個他</v>
      </c>
    </row>
    <row r="2661" spans="2:3" x14ac:dyDescent="0.15">
      <c r="B2661" s="23">
        <f t="shared" si="84"/>
        <v>2658</v>
      </c>
      <c r="C2661" s="28" t="str">
        <f t="shared" si="83"/>
        <v>//　 個他</v>
      </c>
    </row>
    <row r="2662" spans="2:3" x14ac:dyDescent="0.15">
      <c r="B2662" s="23">
        <f t="shared" si="84"/>
        <v>2659</v>
      </c>
      <c r="C2662" s="28" t="str">
        <f t="shared" si="83"/>
        <v>//　 個他</v>
      </c>
    </row>
    <row r="2663" spans="2:3" x14ac:dyDescent="0.15">
      <c r="B2663" s="23">
        <f t="shared" si="84"/>
        <v>2660</v>
      </c>
      <c r="C2663" s="28" t="str">
        <f t="shared" si="83"/>
        <v>//　 個他</v>
      </c>
    </row>
    <row r="2664" spans="2:3" x14ac:dyDescent="0.15">
      <c r="B2664" s="23">
        <f t="shared" si="84"/>
        <v>2661</v>
      </c>
      <c r="C2664" s="28" t="str">
        <f t="shared" si="83"/>
        <v>//　 個他</v>
      </c>
    </row>
    <row r="2665" spans="2:3" x14ac:dyDescent="0.15">
      <c r="B2665" s="23">
        <f t="shared" si="84"/>
        <v>2662</v>
      </c>
      <c r="C2665" s="28" t="str">
        <f t="shared" si="83"/>
        <v>//　 個他</v>
      </c>
    </row>
    <row r="2666" spans="2:3" x14ac:dyDescent="0.15">
      <c r="B2666" s="23">
        <f t="shared" si="84"/>
        <v>2663</v>
      </c>
      <c r="C2666" s="28" t="str">
        <f t="shared" si="83"/>
        <v>//　 個他</v>
      </c>
    </row>
    <row r="2667" spans="2:3" x14ac:dyDescent="0.15">
      <c r="B2667" s="23">
        <f t="shared" si="84"/>
        <v>2664</v>
      </c>
      <c r="C2667" s="28" t="str">
        <f t="shared" si="83"/>
        <v>//　 個他</v>
      </c>
    </row>
    <row r="2668" spans="2:3" x14ac:dyDescent="0.15">
      <c r="B2668" s="23">
        <f t="shared" si="84"/>
        <v>2665</v>
      </c>
      <c r="C2668" s="28" t="str">
        <f t="shared" si="83"/>
        <v>//　 個他</v>
      </c>
    </row>
    <row r="2669" spans="2:3" x14ac:dyDescent="0.15">
      <c r="B2669" s="23">
        <f t="shared" si="84"/>
        <v>2666</v>
      </c>
      <c r="C2669" s="28" t="str">
        <f t="shared" si="83"/>
        <v>//　 個他</v>
      </c>
    </row>
    <row r="2670" spans="2:3" x14ac:dyDescent="0.15">
      <c r="B2670" s="23">
        <f t="shared" si="84"/>
        <v>2667</v>
      </c>
      <c r="C2670" s="28" t="str">
        <f t="shared" si="83"/>
        <v>//　 個他</v>
      </c>
    </row>
    <row r="2671" spans="2:3" x14ac:dyDescent="0.15">
      <c r="B2671" s="23">
        <f t="shared" si="84"/>
        <v>2668</v>
      </c>
      <c r="C2671" s="28" t="str">
        <f t="shared" si="83"/>
        <v>//　 個他</v>
      </c>
    </row>
    <row r="2672" spans="2:3" x14ac:dyDescent="0.15">
      <c r="B2672" s="23">
        <f t="shared" si="84"/>
        <v>2669</v>
      </c>
      <c r="C2672" s="28" t="str">
        <f t="shared" si="83"/>
        <v>//　 個他</v>
      </c>
    </row>
    <row r="2673" spans="2:3" x14ac:dyDescent="0.15">
      <c r="B2673" s="23">
        <f t="shared" si="84"/>
        <v>2670</v>
      </c>
      <c r="C2673" s="28" t="str">
        <f t="shared" si="83"/>
        <v>//　 個他</v>
      </c>
    </row>
    <row r="2674" spans="2:3" x14ac:dyDescent="0.15">
      <c r="B2674" s="23">
        <f t="shared" si="84"/>
        <v>2671</v>
      </c>
      <c r="C2674" s="28" t="str">
        <f t="shared" si="83"/>
        <v>//　 個他</v>
      </c>
    </row>
    <row r="2675" spans="2:3" x14ac:dyDescent="0.15">
      <c r="B2675" s="23">
        <f t="shared" si="84"/>
        <v>2672</v>
      </c>
      <c r="C2675" s="28" t="str">
        <f t="shared" si="83"/>
        <v>//　 個他</v>
      </c>
    </row>
    <row r="2676" spans="2:3" x14ac:dyDescent="0.15">
      <c r="B2676" s="23">
        <f t="shared" si="84"/>
        <v>2673</v>
      </c>
      <c r="C2676" s="28" t="str">
        <f t="shared" si="83"/>
        <v>//　 個他</v>
      </c>
    </row>
    <row r="2677" spans="2:3" x14ac:dyDescent="0.15">
      <c r="B2677" s="23">
        <f t="shared" si="84"/>
        <v>2674</v>
      </c>
      <c r="C2677" s="28" t="str">
        <f t="shared" si="83"/>
        <v>//　 個他</v>
      </c>
    </row>
    <row r="2678" spans="2:3" x14ac:dyDescent="0.15">
      <c r="B2678" s="23">
        <f t="shared" si="84"/>
        <v>2675</v>
      </c>
      <c r="C2678" s="28" t="str">
        <f t="shared" si="83"/>
        <v>//　 個他</v>
      </c>
    </row>
    <row r="2679" spans="2:3" x14ac:dyDescent="0.15">
      <c r="B2679" s="23">
        <f t="shared" si="84"/>
        <v>2676</v>
      </c>
      <c r="C2679" s="28" t="str">
        <f t="shared" si="83"/>
        <v>//　 個他</v>
      </c>
    </row>
    <row r="2680" spans="2:3" x14ac:dyDescent="0.15">
      <c r="B2680" s="23">
        <f t="shared" si="84"/>
        <v>2677</v>
      </c>
      <c r="C2680" s="28" t="str">
        <f t="shared" si="83"/>
        <v>//　 個他</v>
      </c>
    </row>
    <row r="2681" spans="2:3" x14ac:dyDescent="0.15">
      <c r="B2681" s="23">
        <f t="shared" si="84"/>
        <v>2678</v>
      </c>
      <c r="C2681" s="28" t="str">
        <f t="shared" si="83"/>
        <v>//　 個他</v>
      </c>
    </row>
    <row r="2682" spans="2:3" x14ac:dyDescent="0.15">
      <c r="B2682" s="23">
        <f t="shared" si="84"/>
        <v>2679</v>
      </c>
      <c r="C2682" s="28" t="str">
        <f t="shared" si="83"/>
        <v>//　 個他</v>
      </c>
    </row>
    <row r="2683" spans="2:3" x14ac:dyDescent="0.15">
      <c r="B2683" s="23">
        <f t="shared" si="84"/>
        <v>2680</v>
      </c>
      <c r="C2683" s="28" t="str">
        <f t="shared" si="83"/>
        <v>//　 個他</v>
      </c>
    </row>
    <row r="2684" spans="2:3" x14ac:dyDescent="0.15">
      <c r="B2684" s="23">
        <f t="shared" si="84"/>
        <v>2681</v>
      </c>
      <c r="C2684" s="28" t="str">
        <f t="shared" si="83"/>
        <v>//　 個他</v>
      </c>
    </row>
    <row r="2685" spans="2:3" x14ac:dyDescent="0.15">
      <c r="B2685" s="23">
        <f t="shared" si="84"/>
        <v>2682</v>
      </c>
      <c r="C2685" s="28" t="str">
        <f t="shared" si="83"/>
        <v>//　 個他</v>
      </c>
    </row>
    <row r="2686" spans="2:3" x14ac:dyDescent="0.15">
      <c r="B2686" s="23">
        <f t="shared" si="84"/>
        <v>2683</v>
      </c>
      <c r="C2686" s="28" t="str">
        <f t="shared" si="83"/>
        <v>//　 個他</v>
      </c>
    </row>
    <row r="2687" spans="2:3" x14ac:dyDescent="0.15">
      <c r="B2687" s="23">
        <f t="shared" si="84"/>
        <v>2684</v>
      </c>
      <c r="C2687" s="28" t="str">
        <f t="shared" si="83"/>
        <v>//　 個他</v>
      </c>
    </row>
    <row r="2688" spans="2:3" x14ac:dyDescent="0.15">
      <c r="B2688" s="23">
        <f t="shared" si="84"/>
        <v>2685</v>
      </c>
      <c r="C2688" s="28" t="str">
        <f t="shared" si="83"/>
        <v>//　 個他</v>
      </c>
    </row>
    <row r="2689" spans="2:3" x14ac:dyDescent="0.15">
      <c r="B2689" s="23">
        <f t="shared" si="84"/>
        <v>2686</v>
      </c>
      <c r="C2689" s="28" t="str">
        <f t="shared" si="83"/>
        <v>//　 個他</v>
      </c>
    </row>
    <row r="2690" spans="2:3" x14ac:dyDescent="0.15">
      <c r="B2690" s="23">
        <f t="shared" si="84"/>
        <v>2687</v>
      </c>
      <c r="C2690" s="28" t="str">
        <f t="shared" si="83"/>
        <v>//　 個他</v>
      </c>
    </row>
    <row r="2691" spans="2:3" x14ac:dyDescent="0.15">
      <c r="B2691" s="23">
        <f t="shared" si="84"/>
        <v>2688</v>
      </c>
      <c r="C2691" s="28" t="str">
        <f t="shared" si="83"/>
        <v>//　 個他</v>
      </c>
    </row>
    <row r="2692" spans="2:3" x14ac:dyDescent="0.15">
      <c r="B2692" s="23">
        <f t="shared" si="84"/>
        <v>2689</v>
      </c>
      <c r="C2692" s="28" t="str">
        <f t="shared" ref="C2692:C2755" si="85">CONCATENATE(I2692,"/",IF(LEN(J2692)=1,0&amp;J2692,J2692),"/",IF(LEN(K2692)=1,0&amp;K2692,K2692),"　",F2692," ",L2692,M2692,"個","他")</f>
        <v>//　 個他</v>
      </c>
    </row>
    <row r="2693" spans="2:3" x14ac:dyDescent="0.15">
      <c r="B2693" s="23">
        <f t="shared" si="84"/>
        <v>2690</v>
      </c>
      <c r="C2693" s="28" t="str">
        <f t="shared" si="85"/>
        <v>//　 個他</v>
      </c>
    </row>
    <row r="2694" spans="2:3" x14ac:dyDescent="0.15">
      <c r="B2694" s="23">
        <f t="shared" si="84"/>
        <v>2691</v>
      </c>
      <c r="C2694" s="28" t="str">
        <f t="shared" si="85"/>
        <v>//　 個他</v>
      </c>
    </row>
    <row r="2695" spans="2:3" x14ac:dyDescent="0.15">
      <c r="B2695" s="23">
        <f t="shared" ref="B2695:B2758" si="86">B2694+1</f>
        <v>2692</v>
      </c>
      <c r="C2695" s="28" t="str">
        <f t="shared" si="85"/>
        <v>//　 個他</v>
      </c>
    </row>
    <row r="2696" spans="2:3" x14ac:dyDescent="0.15">
      <c r="B2696" s="23">
        <f t="shared" si="86"/>
        <v>2693</v>
      </c>
      <c r="C2696" s="28" t="str">
        <f t="shared" si="85"/>
        <v>//　 個他</v>
      </c>
    </row>
    <row r="2697" spans="2:3" x14ac:dyDescent="0.15">
      <c r="B2697" s="23">
        <f t="shared" si="86"/>
        <v>2694</v>
      </c>
      <c r="C2697" s="28" t="str">
        <f t="shared" si="85"/>
        <v>//　 個他</v>
      </c>
    </row>
    <row r="2698" spans="2:3" x14ac:dyDescent="0.15">
      <c r="B2698" s="23">
        <f t="shared" si="86"/>
        <v>2695</v>
      </c>
      <c r="C2698" s="28" t="str">
        <f t="shared" si="85"/>
        <v>//　 個他</v>
      </c>
    </row>
    <row r="2699" spans="2:3" x14ac:dyDescent="0.15">
      <c r="B2699" s="23">
        <f t="shared" si="86"/>
        <v>2696</v>
      </c>
      <c r="C2699" s="28" t="str">
        <f t="shared" si="85"/>
        <v>//　 個他</v>
      </c>
    </row>
    <row r="2700" spans="2:3" x14ac:dyDescent="0.15">
      <c r="B2700" s="23">
        <f t="shared" si="86"/>
        <v>2697</v>
      </c>
      <c r="C2700" s="28" t="str">
        <f t="shared" si="85"/>
        <v>//　 個他</v>
      </c>
    </row>
    <row r="2701" spans="2:3" x14ac:dyDescent="0.15">
      <c r="B2701" s="23">
        <f t="shared" si="86"/>
        <v>2698</v>
      </c>
      <c r="C2701" s="28" t="str">
        <f t="shared" si="85"/>
        <v>//　 個他</v>
      </c>
    </row>
    <row r="2702" spans="2:3" x14ac:dyDescent="0.15">
      <c r="B2702" s="23">
        <f t="shared" si="86"/>
        <v>2699</v>
      </c>
      <c r="C2702" s="28" t="str">
        <f t="shared" si="85"/>
        <v>//　 個他</v>
      </c>
    </row>
    <row r="2703" spans="2:3" x14ac:dyDescent="0.15">
      <c r="B2703" s="23">
        <f t="shared" si="86"/>
        <v>2700</v>
      </c>
      <c r="C2703" s="28" t="str">
        <f t="shared" si="85"/>
        <v>//　 個他</v>
      </c>
    </row>
    <row r="2704" spans="2:3" x14ac:dyDescent="0.15">
      <c r="B2704" s="23">
        <f t="shared" si="86"/>
        <v>2701</v>
      </c>
      <c r="C2704" s="28" t="str">
        <f t="shared" si="85"/>
        <v>//　 個他</v>
      </c>
    </row>
    <row r="2705" spans="2:3" x14ac:dyDescent="0.15">
      <c r="B2705" s="23">
        <f t="shared" si="86"/>
        <v>2702</v>
      </c>
      <c r="C2705" s="28" t="str">
        <f t="shared" si="85"/>
        <v>//　 個他</v>
      </c>
    </row>
    <row r="2706" spans="2:3" x14ac:dyDescent="0.15">
      <c r="B2706" s="23">
        <f t="shared" si="86"/>
        <v>2703</v>
      </c>
      <c r="C2706" s="28" t="str">
        <f t="shared" si="85"/>
        <v>//　 個他</v>
      </c>
    </row>
    <row r="2707" spans="2:3" x14ac:dyDescent="0.15">
      <c r="B2707" s="23">
        <f t="shared" si="86"/>
        <v>2704</v>
      </c>
      <c r="C2707" s="28" t="str">
        <f t="shared" si="85"/>
        <v>//　 個他</v>
      </c>
    </row>
    <row r="2708" spans="2:3" x14ac:dyDescent="0.15">
      <c r="B2708" s="23">
        <f t="shared" si="86"/>
        <v>2705</v>
      </c>
      <c r="C2708" s="28" t="str">
        <f t="shared" si="85"/>
        <v>//　 個他</v>
      </c>
    </row>
    <row r="2709" spans="2:3" x14ac:dyDescent="0.15">
      <c r="B2709" s="23">
        <f t="shared" si="86"/>
        <v>2706</v>
      </c>
      <c r="C2709" s="28" t="str">
        <f t="shared" si="85"/>
        <v>//　 個他</v>
      </c>
    </row>
    <row r="2710" spans="2:3" x14ac:dyDescent="0.15">
      <c r="B2710" s="23">
        <f t="shared" si="86"/>
        <v>2707</v>
      </c>
      <c r="C2710" s="28" t="str">
        <f t="shared" si="85"/>
        <v>//　 個他</v>
      </c>
    </row>
    <row r="2711" spans="2:3" x14ac:dyDescent="0.15">
      <c r="B2711" s="23">
        <f t="shared" si="86"/>
        <v>2708</v>
      </c>
      <c r="C2711" s="28" t="str">
        <f t="shared" si="85"/>
        <v>//　 個他</v>
      </c>
    </row>
    <row r="2712" spans="2:3" x14ac:dyDescent="0.15">
      <c r="B2712" s="23">
        <f t="shared" si="86"/>
        <v>2709</v>
      </c>
      <c r="C2712" s="28" t="str">
        <f t="shared" si="85"/>
        <v>//　 個他</v>
      </c>
    </row>
    <row r="2713" spans="2:3" x14ac:dyDescent="0.15">
      <c r="B2713" s="23">
        <f t="shared" si="86"/>
        <v>2710</v>
      </c>
      <c r="C2713" s="28" t="str">
        <f t="shared" si="85"/>
        <v>//　 個他</v>
      </c>
    </row>
    <row r="2714" spans="2:3" x14ac:dyDescent="0.15">
      <c r="B2714" s="23">
        <f t="shared" si="86"/>
        <v>2711</v>
      </c>
      <c r="C2714" s="28" t="str">
        <f t="shared" si="85"/>
        <v>//　 個他</v>
      </c>
    </row>
    <row r="2715" spans="2:3" x14ac:dyDescent="0.15">
      <c r="B2715" s="23">
        <f t="shared" si="86"/>
        <v>2712</v>
      </c>
      <c r="C2715" s="28" t="str">
        <f t="shared" si="85"/>
        <v>//　 個他</v>
      </c>
    </row>
    <row r="2716" spans="2:3" x14ac:dyDescent="0.15">
      <c r="B2716" s="23">
        <f t="shared" si="86"/>
        <v>2713</v>
      </c>
      <c r="C2716" s="28" t="str">
        <f t="shared" si="85"/>
        <v>//　 個他</v>
      </c>
    </row>
    <row r="2717" spans="2:3" x14ac:dyDescent="0.15">
      <c r="B2717" s="23">
        <f t="shared" si="86"/>
        <v>2714</v>
      </c>
      <c r="C2717" s="28" t="str">
        <f t="shared" si="85"/>
        <v>//　 個他</v>
      </c>
    </row>
    <row r="2718" spans="2:3" x14ac:dyDescent="0.15">
      <c r="B2718" s="23">
        <f t="shared" si="86"/>
        <v>2715</v>
      </c>
      <c r="C2718" s="28" t="str">
        <f t="shared" si="85"/>
        <v>//　 個他</v>
      </c>
    </row>
    <row r="2719" spans="2:3" x14ac:dyDescent="0.15">
      <c r="B2719" s="23">
        <f t="shared" si="86"/>
        <v>2716</v>
      </c>
      <c r="C2719" s="28" t="str">
        <f t="shared" si="85"/>
        <v>//　 個他</v>
      </c>
    </row>
    <row r="2720" spans="2:3" x14ac:dyDescent="0.15">
      <c r="B2720" s="23">
        <f t="shared" si="86"/>
        <v>2717</v>
      </c>
      <c r="C2720" s="28" t="str">
        <f t="shared" si="85"/>
        <v>//　 個他</v>
      </c>
    </row>
    <row r="2721" spans="2:3" x14ac:dyDescent="0.15">
      <c r="B2721" s="23">
        <f t="shared" si="86"/>
        <v>2718</v>
      </c>
      <c r="C2721" s="28" t="str">
        <f t="shared" si="85"/>
        <v>//　 個他</v>
      </c>
    </row>
    <row r="2722" spans="2:3" x14ac:dyDescent="0.15">
      <c r="B2722" s="23">
        <f t="shared" si="86"/>
        <v>2719</v>
      </c>
      <c r="C2722" s="28" t="str">
        <f t="shared" si="85"/>
        <v>//　 個他</v>
      </c>
    </row>
    <row r="2723" spans="2:3" x14ac:dyDescent="0.15">
      <c r="B2723" s="23">
        <f t="shared" si="86"/>
        <v>2720</v>
      </c>
      <c r="C2723" s="28" t="str">
        <f t="shared" si="85"/>
        <v>//　 個他</v>
      </c>
    </row>
    <row r="2724" spans="2:3" x14ac:dyDescent="0.15">
      <c r="B2724" s="23">
        <f t="shared" si="86"/>
        <v>2721</v>
      </c>
      <c r="C2724" s="28" t="str">
        <f t="shared" si="85"/>
        <v>//　 個他</v>
      </c>
    </row>
    <row r="2725" spans="2:3" x14ac:dyDescent="0.15">
      <c r="B2725" s="23">
        <f t="shared" si="86"/>
        <v>2722</v>
      </c>
      <c r="C2725" s="28" t="str">
        <f t="shared" si="85"/>
        <v>//　 個他</v>
      </c>
    </row>
    <row r="2726" spans="2:3" x14ac:dyDescent="0.15">
      <c r="B2726" s="23">
        <f t="shared" si="86"/>
        <v>2723</v>
      </c>
      <c r="C2726" s="28" t="str">
        <f t="shared" si="85"/>
        <v>//　 個他</v>
      </c>
    </row>
    <row r="2727" spans="2:3" x14ac:dyDescent="0.15">
      <c r="B2727" s="23">
        <f t="shared" si="86"/>
        <v>2724</v>
      </c>
      <c r="C2727" s="28" t="str">
        <f t="shared" si="85"/>
        <v>//　 個他</v>
      </c>
    </row>
    <row r="2728" spans="2:3" x14ac:dyDescent="0.15">
      <c r="B2728" s="23">
        <f t="shared" si="86"/>
        <v>2725</v>
      </c>
      <c r="C2728" s="28" t="str">
        <f t="shared" si="85"/>
        <v>//　 個他</v>
      </c>
    </row>
    <row r="2729" spans="2:3" x14ac:dyDescent="0.15">
      <c r="B2729" s="23">
        <f t="shared" si="86"/>
        <v>2726</v>
      </c>
      <c r="C2729" s="28" t="str">
        <f t="shared" si="85"/>
        <v>//　 個他</v>
      </c>
    </row>
    <row r="2730" spans="2:3" x14ac:dyDescent="0.15">
      <c r="B2730" s="23">
        <f t="shared" si="86"/>
        <v>2727</v>
      </c>
      <c r="C2730" s="28" t="str">
        <f t="shared" si="85"/>
        <v>//　 個他</v>
      </c>
    </row>
    <row r="2731" spans="2:3" x14ac:dyDescent="0.15">
      <c r="B2731" s="23">
        <f t="shared" si="86"/>
        <v>2728</v>
      </c>
      <c r="C2731" s="28" t="str">
        <f t="shared" si="85"/>
        <v>//　 個他</v>
      </c>
    </row>
    <row r="2732" spans="2:3" x14ac:dyDescent="0.15">
      <c r="B2732" s="23">
        <f t="shared" si="86"/>
        <v>2729</v>
      </c>
      <c r="C2732" s="28" t="str">
        <f t="shared" si="85"/>
        <v>//　 個他</v>
      </c>
    </row>
    <row r="2733" spans="2:3" x14ac:dyDescent="0.15">
      <c r="B2733" s="23">
        <f t="shared" si="86"/>
        <v>2730</v>
      </c>
      <c r="C2733" s="28" t="str">
        <f t="shared" si="85"/>
        <v>//　 個他</v>
      </c>
    </row>
    <row r="2734" spans="2:3" x14ac:dyDescent="0.15">
      <c r="B2734" s="23">
        <f t="shared" si="86"/>
        <v>2731</v>
      </c>
      <c r="C2734" s="28" t="str">
        <f t="shared" si="85"/>
        <v>//　 個他</v>
      </c>
    </row>
    <row r="2735" spans="2:3" x14ac:dyDescent="0.15">
      <c r="B2735" s="23">
        <f t="shared" si="86"/>
        <v>2732</v>
      </c>
      <c r="C2735" s="28" t="str">
        <f t="shared" si="85"/>
        <v>//　 個他</v>
      </c>
    </row>
    <row r="2736" spans="2:3" x14ac:dyDescent="0.15">
      <c r="B2736" s="23">
        <f t="shared" si="86"/>
        <v>2733</v>
      </c>
      <c r="C2736" s="28" t="str">
        <f t="shared" si="85"/>
        <v>//　 個他</v>
      </c>
    </row>
    <row r="2737" spans="2:3" x14ac:dyDescent="0.15">
      <c r="B2737" s="23">
        <f t="shared" si="86"/>
        <v>2734</v>
      </c>
      <c r="C2737" s="28" t="str">
        <f t="shared" si="85"/>
        <v>//　 個他</v>
      </c>
    </row>
    <row r="2738" spans="2:3" x14ac:dyDescent="0.15">
      <c r="B2738" s="23">
        <f t="shared" si="86"/>
        <v>2735</v>
      </c>
      <c r="C2738" s="28" t="str">
        <f t="shared" si="85"/>
        <v>//　 個他</v>
      </c>
    </row>
    <row r="2739" spans="2:3" x14ac:dyDescent="0.15">
      <c r="B2739" s="23">
        <f t="shared" si="86"/>
        <v>2736</v>
      </c>
      <c r="C2739" s="28" t="str">
        <f t="shared" si="85"/>
        <v>//　 個他</v>
      </c>
    </row>
    <row r="2740" spans="2:3" x14ac:dyDescent="0.15">
      <c r="B2740" s="23">
        <f t="shared" si="86"/>
        <v>2737</v>
      </c>
      <c r="C2740" s="28" t="str">
        <f t="shared" si="85"/>
        <v>//　 個他</v>
      </c>
    </row>
    <row r="2741" spans="2:3" x14ac:dyDescent="0.15">
      <c r="B2741" s="23">
        <f t="shared" si="86"/>
        <v>2738</v>
      </c>
      <c r="C2741" s="28" t="str">
        <f t="shared" si="85"/>
        <v>//　 個他</v>
      </c>
    </row>
    <row r="2742" spans="2:3" x14ac:dyDescent="0.15">
      <c r="B2742" s="23">
        <f t="shared" si="86"/>
        <v>2739</v>
      </c>
      <c r="C2742" s="28" t="str">
        <f t="shared" si="85"/>
        <v>//　 個他</v>
      </c>
    </row>
    <row r="2743" spans="2:3" x14ac:dyDescent="0.15">
      <c r="B2743" s="23">
        <f t="shared" si="86"/>
        <v>2740</v>
      </c>
      <c r="C2743" s="28" t="str">
        <f t="shared" si="85"/>
        <v>//　 個他</v>
      </c>
    </row>
    <row r="2744" spans="2:3" x14ac:dyDescent="0.15">
      <c r="B2744" s="23">
        <f t="shared" si="86"/>
        <v>2741</v>
      </c>
      <c r="C2744" s="28" t="str">
        <f t="shared" si="85"/>
        <v>//　 個他</v>
      </c>
    </row>
    <row r="2745" spans="2:3" x14ac:dyDescent="0.15">
      <c r="B2745" s="23">
        <f t="shared" si="86"/>
        <v>2742</v>
      </c>
      <c r="C2745" s="28" t="str">
        <f t="shared" si="85"/>
        <v>//　 個他</v>
      </c>
    </row>
    <row r="2746" spans="2:3" x14ac:dyDescent="0.15">
      <c r="B2746" s="23">
        <f t="shared" si="86"/>
        <v>2743</v>
      </c>
      <c r="C2746" s="28" t="str">
        <f t="shared" si="85"/>
        <v>//　 個他</v>
      </c>
    </row>
    <row r="2747" spans="2:3" x14ac:dyDescent="0.15">
      <c r="B2747" s="23">
        <f t="shared" si="86"/>
        <v>2744</v>
      </c>
      <c r="C2747" s="28" t="str">
        <f t="shared" si="85"/>
        <v>//　 個他</v>
      </c>
    </row>
    <row r="2748" spans="2:3" x14ac:dyDescent="0.15">
      <c r="B2748" s="23">
        <f t="shared" si="86"/>
        <v>2745</v>
      </c>
      <c r="C2748" s="28" t="str">
        <f t="shared" si="85"/>
        <v>//　 個他</v>
      </c>
    </row>
    <row r="2749" spans="2:3" x14ac:dyDescent="0.15">
      <c r="B2749" s="23">
        <f t="shared" si="86"/>
        <v>2746</v>
      </c>
      <c r="C2749" s="28" t="str">
        <f t="shared" si="85"/>
        <v>//　 個他</v>
      </c>
    </row>
    <row r="2750" spans="2:3" x14ac:dyDescent="0.15">
      <c r="B2750" s="23">
        <f t="shared" si="86"/>
        <v>2747</v>
      </c>
      <c r="C2750" s="28" t="str">
        <f t="shared" si="85"/>
        <v>//　 個他</v>
      </c>
    </row>
    <row r="2751" spans="2:3" x14ac:dyDescent="0.15">
      <c r="B2751" s="23">
        <f t="shared" si="86"/>
        <v>2748</v>
      </c>
      <c r="C2751" s="28" t="str">
        <f t="shared" si="85"/>
        <v>//　 個他</v>
      </c>
    </row>
    <row r="2752" spans="2:3" x14ac:dyDescent="0.15">
      <c r="B2752" s="23">
        <f t="shared" si="86"/>
        <v>2749</v>
      </c>
      <c r="C2752" s="28" t="str">
        <f t="shared" si="85"/>
        <v>//　 個他</v>
      </c>
    </row>
    <row r="2753" spans="2:3" x14ac:dyDescent="0.15">
      <c r="B2753" s="23">
        <f t="shared" si="86"/>
        <v>2750</v>
      </c>
      <c r="C2753" s="28" t="str">
        <f t="shared" si="85"/>
        <v>//　 個他</v>
      </c>
    </row>
    <row r="2754" spans="2:3" x14ac:dyDescent="0.15">
      <c r="B2754" s="23">
        <f t="shared" si="86"/>
        <v>2751</v>
      </c>
      <c r="C2754" s="28" t="str">
        <f t="shared" si="85"/>
        <v>//　 個他</v>
      </c>
    </row>
    <row r="2755" spans="2:3" x14ac:dyDescent="0.15">
      <c r="B2755" s="23">
        <f t="shared" si="86"/>
        <v>2752</v>
      </c>
      <c r="C2755" s="28" t="str">
        <f t="shared" si="85"/>
        <v>//　 個他</v>
      </c>
    </row>
    <row r="2756" spans="2:3" x14ac:dyDescent="0.15">
      <c r="B2756" s="23">
        <f t="shared" si="86"/>
        <v>2753</v>
      </c>
      <c r="C2756" s="28" t="str">
        <f t="shared" ref="C2756:C2819" si="87">CONCATENATE(I2756,"/",IF(LEN(J2756)=1,0&amp;J2756,J2756),"/",IF(LEN(K2756)=1,0&amp;K2756,K2756),"　",F2756," ",L2756,M2756,"個","他")</f>
        <v>//　 個他</v>
      </c>
    </row>
    <row r="2757" spans="2:3" x14ac:dyDescent="0.15">
      <c r="B2757" s="23">
        <f t="shared" si="86"/>
        <v>2754</v>
      </c>
      <c r="C2757" s="28" t="str">
        <f t="shared" si="87"/>
        <v>//　 個他</v>
      </c>
    </row>
    <row r="2758" spans="2:3" x14ac:dyDescent="0.15">
      <c r="B2758" s="23">
        <f t="shared" si="86"/>
        <v>2755</v>
      </c>
      <c r="C2758" s="28" t="str">
        <f t="shared" si="87"/>
        <v>//　 個他</v>
      </c>
    </row>
    <row r="2759" spans="2:3" x14ac:dyDescent="0.15">
      <c r="B2759" s="23">
        <f t="shared" ref="B2759:B2822" si="88">B2758+1</f>
        <v>2756</v>
      </c>
      <c r="C2759" s="28" t="str">
        <f t="shared" si="87"/>
        <v>//　 個他</v>
      </c>
    </row>
    <row r="2760" spans="2:3" x14ac:dyDescent="0.15">
      <c r="B2760" s="23">
        <f t="shared" si="88"/>
        <v>2757</v>
      </c>
      <c r="C2760" s="28" t="str">
        <f t="shared" si="87"/>
        <v>//　 個他</v>
      </c>
    </row>
    <row r="2761" spans="2:3" x14ac:dyDescent="0.15">
      <c r="B2761" s="23">
        <f t="shared" si="88"/>
        <v>2758</v>
      </c>
      <c r="C2761" s="28" t="str">
        <f t="shared" si="87"/>
        <v>//　 個他</v>
      </c>
    </row>
    <row r="2762" spans="2:3" x14ac:dyDescent="0.15">
      <c r="B2762" s="23">
        <f t="shared" si="88"/>
        <v>2759</v>
      </c>
      <c r="C2762" s="28" t="str">
        <f t="shared" si="87"/>
        <v>//　 個他</v>
      </c>
    </row>
    <row r="2763" spans="2:3" x14ac:dyDescent="0.15">
      <c r="B2763" s="23">
        <f t="shared" si="88"/>
        <v>2760</v>
      </c>
      <c r="C2763" s="28" t="str">
        <f t="shared" si="87"/>
        <v>//　 個他</v>
      </c>
    </row>
    <row r="2764" spans="2:3" x14ac:dyDescent="0.15">
      <c r="B2764" s="23">
        <f t="shared" si="88"/>
        <v>2761</v>
      </c>
      <c r="C2764" s="28" t="str">
        <f t="shared" si="87"/>
        <v>//　 個他</v>
      </c>
    </row>
    <row r="2765" spans="2:3" x14ac:dyDescent="0.15">
      <c r="B2765" s="23">
        <f t="shared" si="88"/>
        <v>2762</v>
      </c>
      <c r="C2765" s="28" t="str">
        <f t="shared" si="87"/>
        <v>//　 個他</v>
      </c>
    </row>
    <row r="2766" spans="2:3" x14ac:dyDescent="0.15">
      <c r="B2766" s="23">
        <f t="shared" si="88"/>
        <v>2763</v>
      </c>
      <c r="C2766" s="28" t="str">
        <f t="shared" si="87"/>
        <v>//　 個他</v>
      </c>
    </row>
    <row r="2767" spans="2:3" x14ac:dyDescent="0.15">
      <c r="B2767" s="23">
        <f t="shared" si="88"/>
        <v>2764</v>
      </c>
      <c r="C2767" s="28" t="str">
        <f t="shared" si="87"/>
        <v>//　 個他</v>
      </c>
    </row>
    <row r="2768" spans="2:3" x14ac:dyDescent="0.15">
      <c r="B2768" s="23">
        <f t="shared" si="88"/>
        <v>2765</v>
      </c>
      <c r="C2768" s="28" t="str">
        <f t="shared" si="87"/>
        <v>//　 個他</v>
      </c>
    </row>
    <row r="2769" spans="2:3" x14ac:dyDescent="0.15">
      <c r="B2769" s="23">
        <f t="shared" si="88"/>
        <v>2766</v>
      </c>
      <c r="C2769" s="28" t="str">
        <f t="shared" si="87"/>
        <v>//　 個他</v>
      </c>
    </row>
    <row r="2770" spans="2:3" x14ac:dyDescent="0.15">
      <c r="B2770" s="23">
        <f t="shared" si="88"/>
        <v>2767</v>
      </c>
      <c r="C2770" s="28" t="str">
        <f t="shared" si="87"/>
        <v>//　 個他</v>
      </c>
    </row>
    <row r="2771" spans="2:3" x14ac:dyDescent="0.15">
      <c r="B2771" s="23">
        <f t="shared" si="88"/>
        <v>2768</v>
      </c>
      <c r="C2771" s="28" t="str">
        <f t="shared" si="87"/>
        <v>//　 個他</v>
      </c>
    </row>
    <row r="2772" spans="2:3" x14ac:dyDescent="0.15">
      <c r="B2772" s="23">
        <f t="shared" si="88"/>
        <v>2769</v>
      </c>
      <c r="C2772" s="28" t="str">
        <f t="shared" si="87"/>
        <v>//　 個他</v>
      </c>
    </row>
    <row r="2773" spans="2:3" x14ac:dyDescent="0.15">
      <c r="B2773" s="23">
        <f t="shared" si="88"/>
        <v>2770</v>
      </c>
      <c r="C2773" s="28" t="str">
        <f t="shared" si="87"/>
        <v>//　 個他</v>
      </c>
    </row>
    <row r="2774" spans="2:3" x14ac:dyDescent="0.15">
      <c r="B2774" s="23">
        <f t="shared" si="88"/>
        <v>2771</v>
      </c>
      <c r="C2774" s="28" t="str">
        <f t="shared" si="87"/>
        <v>//　 個他</v>
      </c>
    </row>
    <row r="2775" spans="2:3" x14ac:dyDescent="0.15">
      <c r="B2775" s="23">
        <f t="shared" si="88"/>
        <v>2772</v>
      </c>
      <c r="C2775" s="28" t="str">
        <f t="shared" si="87"/>
        <v>//　 個他</v>
      </c>
    </row>
    <row r="2776" spans="2:3" x14ac:dyDescent="0.15">
      <c r="B2776" s="23">
        <f t="shared" si="88"/>
        <v>2773</v>
      </c>
      <c r="C2776" s="28" t="str">
        <f t="shared" si="87"/>
        <v>//　 個他</v>
      </c>
    </row>
    <row r="2777" spans="2:3" x14ac:dyDescent="0.15">
      <c r="B2777" s="23">
        <f t="shared" si="88"/>
        <v>2774</v>
      </c>
      <c r="C2777" s="28" t="str">
        <f t="shared" si="87"/>
        <v>//　 個他</v>
      </c>
    </row>
    <row r="2778" spans="2:3" x14ac:dyDescent="0.15">
      <c r="B2778" s="23">
        <f t="shared" si="88"/>
        <v>2775</v>
      </c>
      <c r="C2778" s="28" t="str">
        <f t="shared" si="87"/>
        <v>//　 個他</v>
      </c>
    </row>
    <row r="2779" spans="2:3" x14ac:dyDescent="0.15">
      <c r="B2779" s="23">
        <f t="shared" si="88"/>
        <v>2776</v>
      </c>
      <c r="C2779" s="28" t="str">
        <f t="shared" si="87"/>
        <v>//　 個他</v>
      </c>
    </row>
    <row r="2780" spans="2:3" x14ac:dyDescent="0.15">
      <c r="B2780" s="23">
        <f t="shared" si="88"/>
        <v>2777</v>
      </c>
      <c r="C2780" s="28" t="str">
        <f t="shared" si="87"/>
        <v>//　 個他</v>
      </c>
    </row>
    <row r="2781" spans="2:3" x14ac:dyDescent="0.15">
      <c r="B2781" s="23">
        <f t="shared" si="88"/>
        <v>2778</v>
      </c>
      <c r="C2781" s="28" t="str">
        <f t="shared" si="87"/>
        <v>//　 個他</v>
      </c>
    </row>
    <row r="2782" spans="2:3" x14ac:dyDescent="0.15">
      <c r="B2782" s="23">
        <f t="shared" si="88"/>
        <v>2779</v>
      </c>
      <c r="C2782" s="28" t="str">
        <f t="shared" si="87"/>
        <v>//　 個他</v>
      </c>
    </row>
    <row r="2783" spans="2:3" x14ac:dyDescent="0.15">
      <c r="B2783" s="23">
        <f t="shared" si="88"/>
        <v>2780</v>
      </c>
      <c r="C2783" s="28" t="str">
        <f t="shared" si="87"/>
        <v>//　 個他</v>
      </c>
    </row>
    <row r="2784" spans="2:3" x14ac:dyDescent="0.15">
      <c r="B2784" s="23">
        <f t="shared" si="88"/>
        <v>2781</v>
      </c>
      <c r="C2784" s="28" t="str">
        <f t="shared" si="87"/>
        <v>//　 個他</v>
      </c>
    </row>
    <row r="2785" spans="2:3" x14ac:dyDescent="0.15">
      <c r="B2785" s="23">
        <f t="shared" si="88"/>
        <v>2782</v>
      </c>
      <c r="C2785" s="28" t="str">
        <f t="shared" si="87"/>
        <v>//　 個他</v>
      </c>
    </row>
    <row r="2786" spans="2:3" x14ac:dyDescent="0.15">
      <c r="B2786" s="23">
        <f t="shared" si="88"/>
        <v>2783</v>
      </c>
      <c r="C2786" s="28" t="str">
        <f t="shared" si="87"/>
        <v>//　 個他</v>
      </c>
    </row>
    <row r="2787" spans="2:3" x14ac:dyDescent="0.15">
      <c r="B2787" s="23">
        <f t="shared" si="88"/>
        <v>2784</v>
      </c>
      <c r="C2787" s="28" t="str">
        <f t="shared" si="87"/>
        <v>//　 個他</v>
      </c>
    </row>
    <row r="2788" spans="2:3" x14ac:dyDescent="0.15">
      <c r="B2788" s="23">
        <f t="shared" si="88"/>
        <v>2785</v>
      </c>
      <c r="C2788" s="28" t="str">
        <f t="shared" si="87"/>
        <v>//　 個他</v>
      </c>
    </row>
    <row r="2789" spans="2:3" x14ac:dyDescent="0.15">
      <c r="B2789" s="23">
        <f t="shared" si="88"/>
        <v>2786</v>
      </c>
      <c r="C2789" s="28" t="str">
        <f t="shared" si="87"/>
        <v>//　 個他</v>
      </c>
    </row>
    <row r="2790" spans="2:3" x14ac:dyDescent="0.15">
      <c r="B2790" s="23">
        <f t="shared" si="88"/>
        <v>2787</v>
      </c>
      <c r="C2790" s="28" t="str">
        <f t="shared" si="87"/>
        <v>//　 個他</v>
      </c>
    </row>
    <row r="2791" spans="2:3" x14ac:dyDescent="0.15">
      <c r="B2791" s="23">
        <f t="shared" si="88"/>
        <v>2788</v>
      </c>
      <c r="C2791" s="28" t="str">
        <f t="shared" si="87"/>
        <v>//　 個他</v>
      </c>
    </row>
    <row r="2792" spans="2:3" x14ac:dyDescent="0.15">
      <c r="B2792" s="23">
        <f t="shared" si="88"/>
        <v>2789</v>
      </c>
      <c r="C2792" s="28" t="str">
        <f t="shared" si="87"/>
        <v>//　 個他</v>
      </c>
    </row>
    <row r="2793" spans="2:3" x14ac:dyDescent="0.15">
      <c r="B2793" s="23">
        <f t="shared" si="88"/>
        <v>2790</v>
      </c>
      <c r="C2793" s="28" t="str">
        <f t="shared" si="87"/>
        <v>//　 個他</v>
      </c>
    </row>
    <row r="2794" spans="2:3" x14ac:dyDescent="0.15">
      <c r="B2794" s="23">
        <f t="shared" si="88"/>
        <v>2791</v>
      </c>
      <c r="C2794" s="28" t="str">
        <f t="shared" si="87"/>
        <v>//　 個他</v>
      </c>
    </row>
    <row r="2795" spans="2:3" x14ac:dyDescent="0.15">
      <c r="B2795" s="23">
        <f t="shared" si="88"/>
        <v>2792</v>
      </c>
      <c r="C2795" s="28" t="str">
        <f t="shared" si="87"/>
        <v>//　 個他</v>
      </c>
    </row>
    <row r="2796" spans="2:3" x14ac:dyDescent="0.15">
      <c r="B2796" s="23">
        <f t="shared" si="88"/>
        <v>2793</v>
      </c>
      <c r="C2796" s="28" t="str">
        <f t="shared" si="87"/>
        <v>//　 個他</v>
      </c>
    </row>
    <row r="2797" spans="2:3" x14ac:dyDescent="0.15">
      <c r="B2797" s="23">
        <f t="shared" si="88"/>
        <v>2794</v>
      </c>
      <c r="C2797" s="28" t="str">
        <f t="shared" si="87"/>
        <v>//　 個他</v>
      </c>
    </row>
    <row r="2798" spans="2:3" x14ac:dyDescent="0.15">
      <c r="B2798" s="23">
        <f t="shared" si="88"/>
        <v>2795</v>
      </c>
      <c r="C2798" s="28" t="str">
        <f t="shared" si="87"/>
        <v>//　 個他</v>
      </c>
    </row>
    <row r="2799" spans="2:3" x14ac:dyDescent="0.15">
      <c r="B2799" s="23">
        <f t="shared" si="88"/>
        <v>2796</v>
      </c>
      <c r="C2799" s="28" t="str">
        <f t="shared" si="87"/>
        <v>//　 個他</v>
      </c>
    </row>
    <row r="2800" spans="2:3" x14ac:dyDescent="0.15">
      <c r="B2800" s="23">
        <f t="shared" si="88"/>
        <v>2797</v>
      </c>
      <c r="C2800" s="28" t="str">
        <f t="shared" si="87"/>
        <v>//　 個他</v>
      </c>
    </row>
    <row r="2801" spans="2:3" x14ac:dyDescent="0.15">
      <c r="B2801" s="23">
        <f t="shared" si="88"/>
        <v>2798</v>
      </c>
      <c r="C2801" s="28" t="str">
        <f t="shared" si="87"/>
        <v>//　 個他</v>
      </c>
    </row>
    <row r="2802" spans="2:3" x14ac:dyDescent="0.15">
      <c r="B2802" s="23">
        <f t="shared" si="88"/>
        <v>2799</v>
      </c>
      <c r="C2802" s="28" t="str">
        <f t="shared" si="87"/>
        <v>//　 個他</v>
      </c>
    </row>
    <row r="2803" spans="2:3" x14ac:dyDescent="0.15">
      <c r="B2803" s="23">
        <f t="shared" si="88"/>
        <v>2800</v>
      </c>
      <c r="C2803" s="28" t="str">
        <f t="shared" si="87"/>
        <v>//　 個他</v>
      </c>
    </row>
    <row r="2804" spans="2:3" x14ac:dyDescent="0.15">
      <c r="B2804" s="23">
        <f t="shared" si="88"/>
        <v>2801</v>
      </c>
      <c r="C2804" s="28" t="str">
        <f t="shared" si="87"/>
        <v>//　 個他</v>
      </c>
    </row>
    <row r="2805" spans="2:3" x14ac:dyDescent="0.15">
      <c r="B2805" s="23">
        <f t="shared" si="88"/>
        <v>2802</v>
      </c>
      <c r="C2805" s="28" t="str">
        <f t="shared" si="87"/>
        <v>//　 個他</v>
      </c>
    </row>
    <row r="2806" spans="2:3" x14ac:dyDescent="0.15">
      <c r="B2806" s="23">
        <f t="shared" si="88"/>
        <v>2803</v>
      </c>
      <c r="C2806" s="28" t="str">
        <f t="shared" si="87"/>
        <v>//　 個他</v>
      </c>
    </row>
    <row r="2807" spans="2:3" x14ac:dyDescent="0.15">
      <c r="B2807" s="23">
        <f t="shared" si="88"/>
        <v>2804</v>
      </c>
      <c r="C2807" s="28" t="str">
        <f t="shared" si="87"/>
        <v>//　 個他</v>
      </c>
    </row>
    <row r="2808" spans="2:3" x14ac:dyDescent="0.15">
      <c r="B2808" s="23">
        <f t="shared" si="88"/>
        <v>2805</v>
      </c>
      <c r="C2808" s="28" t="str">
        <f t="shared" si="87"/>
        <v>//　 個他</v>
      </c>
    </row>
    <row r="2809" spans="2:3" x14ac:dyDescent="0.15">
      <c r="B2809" s="23">
        <f t="shared" si="88"/>
        <v>2806</v>
      </c>
      <c r="C2809" s="28" t="str">
        <f t="shared" si="87"/>
        <v>//　 個他</v>
      </c>
    </row>
    <row r="2810" spans="2:3" x14ac:dyDescent="0.15">
      <c r="B2810" s="23">
        <f t="shared" si="88"/>
        <v>2807</v>
      </c>
      <c r="C2810" s="28" t="str">
        <f t="shared" si="87"/>
        <v>//　 個他</v>
      </c>
    </row>
    <row r="2811" spans="2:3" x14ac:dyDescent="0.15">
      <c r="B2811" s="23">
        <f t="shared" si="88"/>
        <v>2808</v>
      </c>
      <c r="C2811" s="28" t="str">
        <f t="shared" si="87"/>
        <v>//　 個他</v>
      </c>
    </row>
    <row r="2812" spans="2:3" x14ac:dyDescent="0.15">
      <c r="B2812" s="23">
        <f t="shared" si="88"/>
        <v>2809</v>
      </c>
      <c r="C2812" s="28" t="str">
        <f t="shared" si="87"/>
        <v>//　 個他</v>
      </c>
    </row>
    <row r="2813" spans="2:3" x14ac:dyDescent="0.15">
      <c r="B2813" s="23">
        <f t="shared" si="88"/>
        <v>2810</v>
      </c>
      <c r="C2813" s="28" t="str">
        <f t="shared" si="87"/>
        <v>//　 個他</v>
      </c>
    </row>
    <row r="2814" spans="2:3" x14ac:dyDescent="0.15">
      <c r="B2814" s="23">
        <f t="shared" si="88"/>
        <v>2811</v>
      </c>
      <c r="C2814" s="28" t="str">
        <f t="shared" si="87"/>
        <v>//　 個他</v>
      </c>
    </row>
    <row r="2815" spans="2:3" x14ac:dyDescent="0.15">
      <c r="B2815" s="23">
        <f t="shared" si="88"/>
        <v>2812</v>
      </c>
      <c r="C2815" s="28" t="str">
        <f t="shared" si="87"/>
        <v>//　 個他</v>
      </c>
    </row>
    <row r="2816" spans="2:3" x14ac:dyDescent="0.15">
      <c r="B2816" s="23">
        <f t="shared" si="88"/>
        <v>2813</v>
      </c>
      <c r="C2816" s="28" t="str">
        <f t="shared" si="87"/>
        <v>//　 個他</v>
      </c>
    </row>
    <row r="2817" spans="2:3" x14ac:dyDescent="0.15">
      <c r="B2817" s="23">
        <f t="shared" si="88"/>
        <v>2814</v>
      </c>
      <c r="C2817" s="28" t="str">
        <f t="shared" si="87"/>
        <v>//　 個他</v>
      </c>
    </row>
    <row r="2818" spans="2:3" x14ac:dyDescent="0.15">
      <c r="B2818" s="23">
        <f t="shared" si="88"/>
        <v>2815</v>
      </c>
      <c r="C2818" s="28" t="str">
        <f t="shared" si="87"/>
        <v>//　 個他</v>
      </c>
    </row>
    <row r="2819" spans="2:3" x14ac:dyDescent="0.15">
      <c r="B2819" s="23">
        <f t="shared" si="88"/>
        <v>2816</v>
      </c>
      <c r="C2819" s="28" t="str">
        <f t="shared" si="87"/>
        <v>//　 個他</v>
      </c>
    </row>
    <row r="2820" spans="2:3" x14ac:dyDescent="0.15">
      <c r="B2820" s="23">
        <f t="shared" si="88"/>
        <v>2817</v>
      </c>
      <c r="C2820" s="28" t="str">
        <f t="shared" ref="C2820:C2883" si="89">CONCATENATE(I2820,"/",IF(LEN(J2820)=1,0&amp;J2820,J2820),"/",IF(LEN(K2820)=1,0&amp;K2820,K2820),"　",F2820," ",L2820,M2820,"個","他")</f>
        <v>//　 個他</v>
      </c>
    </row>
    <row r="2821" spans="2:3" x14ac:dyDescent="0.15">
      <c r="B2821" s="23">
        <f t="shared" si="88"/>
        <v>2818</v>
      </c>
      <c r="C2821" s="28" t="str">
        <f t="shared" si="89"/>
        <v>//　 個他</v>
      </c>
    </row>
    <row r="2822" spans="2:3" x14ac:dyDescent="0.15">
      <c r="B2822" s="23">
        <f t="shared" si="88"/>
        <v>2819</v>
      </c>
      <c r="C2822" s="28" t="str">
        <f t="shared" si="89"/>
        <v>//　 個他</v>
      </c>
    </row>
    <row r="2823" spans="2:3" x14ac:dyDescent="0.15">
      <c r="B2823" s="23">
        <f t="shared" ref="B2823:B2886" si="90">B2822+1</f>
        <v>2820</v>
      </c>
      <c r="C2823" s="28" t="str">
        <f t="shared" si="89"/>
        <v>//　 個他</v>
      </c>
    </row>
    <row r="2824" spans="2:3" x14ac:dyDescent="0.15">
      <c r="B2824" s="23">
        <f t="shared" si="90"/>
        <v>2821</v>
      </c>
      <c r="C2824" s="28" t="str">
        <f t="shared" si="89"/>
        <v>//　 個他</v>
      </c>
    </row>
    <row r="2825" spans="2:3" x14ac:dyDescent="0.15">
      <c r="B2825" s="23">
        <f t="shared" si="90"/>
        <v>2822</v>
      </c>
      <c r="C2825" s="28" t="str">
        <f t="shared" si="89"/>
        <v>//　 個他</v>
      </c>
    </row>
    <row r="2826" spans="2:3" x14ac:dyDescent="0.15">
      <c r="B2826" s="23">
        <f t="shared" si="90"/>
        <v>2823</v>
      </c>
      <c r="C2826" s="28" t="str">
        <f t="shared" si="89"/>
        <v>//　 個他</v>
      </c>
    </row>
    <row r="2827" spans="2:3" x14ac:dyDescent="0.15">
      <c r="B2827" s="23">
        <f t="shared" si="90"/>
        <v>2824</v>
      </c>
      <c r="C2827" s="28" t="str">
        <f t="shared" si="89"/>
        <v>//　 個他</v>
      </c>
    </row>
    <row r="2828" spans="2:3" x14ac:dyDescent="0.15">
      <c r="B2828" s="23">
        <f t="shared" si="90"/>
        <v>2825</v>
      </c>
      <c r="C2828" s="28" t="str">
        <f t="shared" si="89"/>
        <v>//　 個他</v>
      </c>
    </row>
    <row r="2829" spans="2:3" x14ac:dyDescent="0.15">
      <c r="B2829" s="23">
        <f t="shared" si="90"/>
        <v>2826</v>
      </c>
      <c r="C2829" s="28" t="str">
        <f t="shared" si="89"/>
        <v>//　 個他</v>
      </c>
    </row>
    <row r="2830" spans="2:3" x14ac:dyDescent="0.15">
      <c r="B2830" s="23">
        <f t="shared" si="90"/>
        <v>2827</v>
      </c>
      <c r="C2830" s="28" t="str">
        <f t="shared" si="89"/>
        <v>//　 個他</v>
      </c>
    </row>
    <row r="2831" spans="2:3" x14ac:dyDescent="0.15">
      <c r="B2831" s="23">
        <f t="shared" si="90"/>
        <v>2828</v>
      </c>
      <c r="C2831" s="28" t="str">
        <f t="shared" si="89"/>
        <v>//　 個他</v>
      </c>
    </row>
    <row r="2832" spans="2:3" x14ac:dyDescent="0.15">
      <c r="B2832" s="23">
        <f t="shared" si="90"/>
        <v>2829</v>
      </c>
      <c r="C2832" s="28" t="str">
        <f t="shared" si="89"/>
        <v>//　 個他</v>
      </c>
    </row>
    <row r="2833" spans="2:3" x14ac:dyDescent="0.15">
      <c r="B2833" s="23">
        <f t="shared" si="90"/>
        <v>2830</v>
      </c>
      <c r="C2833" s="28" t="str">
        <f t="shared" si="89"/>
        <v>//　 個他</v>
      </c>
    </row>
    <row r="2834" spans="2:3" x14ac:dyDescent="0.15">
      <c r="B2834" s="23">
        <f t="shared" si="90"/>
        <v>2831</v>
      </c>
      <c r="C2834" s="28" t="str">
        <f t="shared" si="89"/>
        <v>//　 個他</v>
      </c>
    </row>
    <row r="2835" spans="2:3" x14ac:dyDescent="0.15">
      <c r="B2835" s="23">
        <f t="shared" si="90"/>
        <v>2832</v>
      </c>
      <c r="C2835" s="28" t="str">
        <f t="shared" si="89"/>
        <v>//　 個他</v>
      </c>
    </row>
    <row r="2836" spans="2:3" x14ac:dyDescent="0.15">
      <c r="B2836" s="23">
        <f t="shared" si="90"/>
        <v>2833</v>
      </c>
      <c r="C2836" s="28" t="str">
        <f t="shared" si="89"/>
        <v>//　 個他</v>
      </c>
    </row>
    <row r="2837" spans="2:3" x14ac:dyDescent="0.15">
      <c r="B2837" s="23">
        <f t="shared" si="90"/>
        <v>2834</v>
      </c>
      <c r="C2837" s="28" t="str">
        <f t="shared" si="89"/>
        <v>//　 個他</v>
      </c>
    </row>
    <row r="2838" spans="2:3" x14ac:dyDescent="0.15">
      <c r="B2838" s="23">
        <f t="shared" si="90"/>
        <v>2835</v>
      </c>
      <c r="C2838" s="28" t="str">
        <f t="shared" si="89"/>
        <v>//　 個他</v>
      </c>
    </row>
    <row r="2839" spans="2:3" x14ac:dyDescent="0.15">
      <c r="B2839" s="23">
        <f t="shared" si="90"/>
        <v>2836</v>
      </c>
      <c r="C2839" s="28" t="str">
        <f t="shared" si="89"/>
        <v>//　 個他</v>
      </c>
    </row>
    <row r="2840" spans="2:3" x14ac:dyDescent="0.15">
      <c r="B2840" s="23">
        <f t="shared" si="90"/>
        <v>2837</v>
      </c>
      <c r="C2840" s="28" t="str">
        <f t="shared" si="89"/>
        <v>//　 個他</v>
      </c>
    </row>
    <row r="2841" spans="2:3" x14ac:dyDescent="0.15">
      <c r="B2841" s="23">
        <f t="shared" si="90"/>
        <v>2838</v>
      </c>
      <c r="C2841" s="28" t="str">
        <f t="shared" si="89"/>
        <v>//　 個他</v>
      </c>
    </row>
    <row r="2842" spans="2:3" x14ac:dyDescent="0.15">
      <c r="B2842" s="23">
        <f t="shared" si="90"/>
        <v>2839</v>
      </c>
      <c r="C2842" s="28" t="str">
        <f t="shared" si="89"/>
        <v>//　 個他</v>
      </c>
    </row>
    <row r="2843" spans="2:3" x14ac:dyDescent="0.15">
      <c r="B2843" s="23">
        <f t="shared" si="90"/>
        <v>2840</v>
      </c>
      <c r="C2843" s="28" t="str">
        <f t="shared" si="89"/>
        <v>//　 個他</v>
      </c>
    </row>
    <row r="2844" spans="2:3" x14ac:dyDescent="0.15">
      <c r="B2844" s="23">
        <f t="shared" si="90"/>
        <v>2841</v>
      </c>
      <c r="C2844" s="28" t="str">
        <f t="shared" si="89"/>
        <v>//　 個他</v>
      </c>
    </row>
    <row r="2845" spans="2:3" x14ac:dyDescent="0.15">
      <c r="B2845" s="23">
        <f t="shared" si="90"/>
        <v>2842</v>
      </c>
      <c r="C2845" s="28" t="str">
        <f t="shared" si="89"/>
        <v>//　 個他</v>
      </c>
    </row>
    <row r="2846" spans="2:3" x14ac:dyDescent="0.15">
      <c r="B2846" s="23">
        <f t="shared" si="90"/>
        <v>2843</v>
      </c>
      <c r="C2846" s="28" t="str">
        <f t="shared" si="89"/>
        <v>//　 個他</v>
      </c>
    </row>
    <row r="2847" spans="2:3" x14ac:dyDescent="0.15">
      <c r="B2847" s="23">
        <f t="shared" si="90"/>
        <v>2844</v>
      </c>
      <c r="C2847" s="28" t="str">
        <f t="shared" si="89"/>
        <v>//　 個他</v>
      </c>
    </row>
    <row r="2848" spans="2:3" x14ac:dyDescent="0.15">
      <c r="B2848" s="23">
        <f t="shared" si="90"/>
        <v>2845</v>
      </c>
      <c r="C2848" s="28" t="str">
        <f t="shared" si="89"/>
        <v>//　 個他</v>
      </c>
    </row>
    <row r="2849" spans="2:3" x14ac:dyDescent="0.15">
      <c r="B2849" s="23">
        <f t="shared" si="90"/>
        <v>2846</v>
      </c>
      <c r="C2849" s="28" t="str">
        <f t="shared" si="89"/>
        <v>//　 個他</v>
      </c>
    </row>
    <row r="2850" spans="2:3" x14ac:dyDescent="0.15">
      <c r="B2850" s="23">
        <f t="shared" si="90"/>
        <v>2847</v>
      </c>
      <c r="C2850" s="28" t="str">
        <f t="shared" si="89"/>
        <v>//　 個他</v>
      </c>
    </row>
    <row r="2851" spans="2:3" x14ac:dyDescent="0.15">
      <c r="B2851" s="23">
        <f t="shared" si="90"/>
        <v>2848</v>
      </c>
      <c r="C2851" s="28" t="str">
        <f t="shared" si="89"/>
        <v>//　 個他</v>
      </c>
    </row>
    <row r="2852" spans="2:3" x14ac:dyDescent="0.15">
      <c r="B2852" s="23">
        <f t="shared" si="90"/>
        <v>2849</v>
      </c>
      <c r="C2852" s="28" t="str">
        <f t="shared" si="89"/>
        <v>//　 個他</v>
      </c>
    </row>
    <row r="2853" spans="2:3" x14ac:dyDescent="0.15">
      <c r="B2853" s="23">
        <f t="shared" si="90"/>
        <v>2850</v>
      </c>
      <c r="C2853" s="28" t="str">
        <f t="shared" si="89"/>
        <v>//　 個他</v>
      </c>
    </row>
    <row r="2854" spans="2:3" x14ac:dyDescent="0.15">
      <c r="B2854" s="23">
        <f t="shared" si="90"/>
        <v>2851</v>
      </c>
      <c r="C2854" s="28" t="str">
        <f t="shared" si="89"/>
        <v>//　 個他</v>
      </c>
    </row>
    <row r="2855" spans="2:3" x14ac:dyDescent="0.15">
      <c r="B2855" s="23">
        <f t="shared" si="90"/>
        <v>2852</v>
      </c>
      <c r="C2855" s="28" t="str">
        <f t="shared" si="89"/>
        <v>//　 個他</v>
      </c>
    </row>
    <row r="2856" spans="2:3" x14ac:dyDescent="0.15">
      <c r="B2856" s="23">
        <f t="shared" si="90"/>
        <v>2853</v>
      </c>
      <c r="C2856" s="28" t="str">
        <f t="shared" si="89"/>
        <v>//　 個他</v>
      </c>
    </row>
    <row r="2857" spans="2:3" x14ac:dyDescent="0.15">
      <c r="B2857" s="23">
        <f t="shared" si="90"/>
        <v>2854</v>
      </c>
      <c r="C2857" s="28" t="str">
        <f t="shared" si="89"/>
        <v>//　 個他</v>
      </c>
    </row>
    <row r="2858" spans="2:3" x14ac:dyDescent="0.15">
      <c r="B2858" s="23">
        <f t="shared" si="90"/>
        <v>2855</v>
      </c>
      <c r="C2858" s="28" t="str">
        <f t="shared" si="89"/>
        <v>//　 個他</v>
      </c>
    </row>
    <row r="2859" spans="2:3" x14ac:dyDescent="0.15">
      <c r="B2859" s="23">
        <f t="shared" si="90"/>
        <v>2856</v>
      </c>
      <c r="C2859" s="28" t="str">
        <f t="shared" si="89"/>
        <v>//　 個他</v>
      </c>
    </row>
    <row r="2860" spans="2:3" x14ac:dyDescent="0.15">
      <c r="B2860" s="23">
        <f t="shared" si="90"/>
        <v>2857</v>
      </c>
      <c r="C2860" s="28" t="str">
        <f t="shared" si="89"/>
        <v>//　 個他</v>
      </c>
    </row>
    <row r="2861" spans="2:3" x14ac:dyDescent="0.15">
      <c r="B2861" s="23">
        <f t="shared" si="90"/>
        <v>2858</v>
      </c>
      <c r="C2861" s="28" t="str">
        <f t="shared" si="89"/>
        <v>//　 個他</v>
      </c>
    </row>
    <row r="2862" spans="2:3" x14ac:dyDescent="0.15">
      <c r="B2862" s="23">
        <f t="shared" si="90"/>
        <v>2859</v>
      </c>
      <c r="C2862" s="28" t="str">
        <f t="shared" si="89"/>
        <v>//　 個他</v>
      </c>
    </row>
    <row r="2863" spans="2:3" x14ac:dyDescent="0.15">
      <c r="B2863" s="23">
        <f t="shared" si="90"/>
        <v>2860</v>
      </c>
      <c r="C2863" s="28" t="str">
        <f t="shared" si="89"/>
        <v>//　 個他</v>
      </c>
    </row>
    <row r="2864" spans="2:3" x14ac:dyDescent="0.15">
      <c r="B2864" s="23">
        <f t="shared" si="90"/>
        <v>2861</v>
      </c>
      <c r="C2864" s="28" t="str">
        <f t="shared" si="89"/>
        <v>//　 個他</v>
      </c>
    </row>
    <row r="2865" spans="2:3" x14ac:dyDescent="0.15">
      <c r="B2865" s="23">
        <f t="shared" si="90"/>
        <v>2862</v>
      </c>
      <c r="C2865" s="28" t="str">
        <f t="shared" si="89"/>
        <v>//　 個他</v>
      </c>
    </row>
    <row r="2866" spans="2:3" x14ac:dyDescent="0.15">
      <c r="B2866" s="23">
        <f t="shared" si="90"/>
        <v>2863</v>
      </c>
      <c r="C2866" s="28" t="str">
        <f t="shared" si="89"/>
        <v>//　 個他</v>
      </c>
    </row>
    <row r="2867" spans="2:3" x14ac:dyDescent="0.15">
      <c r="B2867" s="23">
        <f t="shared" si="90"/>
        <v>2864</v>
      </c>
      <c r="C2867" s="28" t="str">
        <f t="shared" si="89"/>
        <v>//　 個他</v>
      </c>
    </row>
    <row r="2868" spans="2:3" x14ac:dyDescent="0.15">
      <c r="B2868" s="23">
        <f t="shared" si="90"/>
        <v>2865</v>
      </c>
      <c r="C2868" s="28" t="str">
        <f t="shared" si="89"/>
        <v>//　 個他</v>
      </c>
    </row>
    <row r="2869" spans="2:3" x14ac:dyDescent="0.15">
      <c r="B2869" s="23">
        <f t="shared" si="90"/>
        <v>2866</v>
      </c>
      <c r="C2869" s="28" t="str">
        <f t="shared" si="89"/>
        <v>//　 個他</v>
      </c>
    </row>
    <row r="2870" spans="2:3" x14ac:dyDescent="0.15">
      <c r="B2870" s="23">
        <f t="shared" si="90"/>
        <v>2867</v>
      </c>
      <c r="C2870" s="28" t="str">
        <f t="shared" si="89"/>
        <v>//　 個他</v>
      </c>
    </row>
    <row r="2871" spans="2:3" x14ac:dyDescent="0.15">
      <c r="B2871" s="23">
        <f t="shared" si="90"/>
        <v>2868</v>
      </c>
      <c r="C2871" s="28" t="str">
        <f t="shared" si="89"/>
        <v>//　 個他</v>
      </c>
    </row>
    <row r="2872" spans="2:3" x14ac:dyDescent="0.15">
      <c r="B2872" s="23">
        <f t="shared" si="90"/>
        <v>2869</v>
      </c>
      <c r="C2872" s="28" t="str">
        <f t="shared" si="89"/>
        <v>//　 個他</v>
      </c>
    </row>
    <row r="2873" spans="2:3" x14ac:dyDescent="0.15">
      <c r="B2873" s="23">
        <f t="shared" si="90"/>
        <v>2870</v>
      </c>
      <c r="C2873" s="28" t="str">
        <f t="shared" si="89"/>
        <v>//　 個他</v>
      </c>
    </row>
    <row r="2874" spans="2:3" x14ac:dyDescent="0.15">
      <c r="B2874" s="23">
        <f t="shared" si="90"/>
        <v>2871</v>
      </c>
      <c r="C2874" s="28" t="str">
        <f t="shared" si="89"/>
        <v>//　 個他</v>
      </c>
    </row>
    <row r="2875" spans="2:3" x14ac:dyDescent="0.15">
      <c r="B2875" s="23">
        <f t="shared" si="90"/>
        <v>2872</v>
      </c>
      <c r="C2875" s="28" t="str">
        <f t="shared" si="89"/>
        <v>//　 個他</v>
      </c>
    </row>
    <row r="2876" spans="2:3" x14ac:dyDescent="0.15">
      <c r="B2876" s="23">
        <f t="shared" si="90"/>
        <v>2873</v>
      </c>
      <c r="C2876" s="28" t="str">
        <f t="shared" si="89"/>
        <v>//　 個他</v>
      </c>
    </row>
    <row r="2877" spans="2:3" x14ac:dyDescent="0.15">
      <c r="B2877" s="23">
        <f t="shared" si="90"/>
        <v>2874</v>
      </c>
      <c r="C2877" s="28" t="str">
        <f t="shared" si="89"/>
        <v>//　 個他</v>
      </c>
    </row>
    <row r="2878" spans="2:3" x14ac:dyDescent="0.15">
      <c r="B2878" s="23">
        <f t="shared" si="90"/>
        <v>2875</v>
      </c>
      <c r="C2878" s="28" t="str">
        <f t="shared" si="89"/>
        <v>//　 個他</v>
      </c>
    </row>
    <row r="2879" spans="2:3" x14ac:dyDescent="0.15">
      <c r="B2879" s="23">
        <f t="shared" si="90"/>
        <v>2876</v>
      </c>
      <c r="C2879" s="28" t="str">
        <f t="shared" si="89"/>
        <v>//　 個他</v>
      </c>
    </row>
    <row r="2880" spans="2:3" x14ac:dyDescent="0.15">
      <c r="B2880" s="23">
        <f t="shared" si="90"/>
        <v>2877</v>
      </c>
      <c r="C2880" s="28" t="str">
        <f t="shared" si="89"/>
        <v>//　 個他</v>
      </c>
    </row>
    <row r="2881" spans="2:3" x14ac:dyDescent="0.15">
      <c r="B2881" s="23">
        <f t="shared" si="90"/>
        <v>2878</v>
      </c>
      <c r="C2881" s="28" t="str">
        <f t="shared" si="89"/>
        <v>//　 個他</v>
      </c>
    </row>
    <row r="2882" spans="2:3" x14ac:dyDescent="0.15">
      <c r="B2882" s="23">
        <f t="shared" si="90"/>
        <v>2879</v>
      </c>
      <c r="C2882" s="28" t="str">
        <f t="shared" si="89"/>
        <v>//　 個他</v>
      </c>
    </row>
    <row r="2883" spans="2:3" x14ac:dyDescent="0.15">
      <c r="B2883" s="23">
        <f t="shared" si="90"/>
        <v>2880</v>
      </c>
      <c r="C2883" s="28" t="str">
        <f t="shared" si="89"/>
        <v>//　 個他</v>
      </c>
    </row>
    <row r="2884" spans="2:3" x14ac:dyDescent="0.15">
      <c r="B2884" s="23">
        <f t="shared" si="90"/>
        <v>2881</v>
      </c>
      <c r="C2884" s="28" t="str">
        <f t="shared" ref="C2884:C2947" si="91">CONCATENATE(I2884,"/",IF(LEN(J2884)=1,0&amp;J2884,J2884),"/",IF(LEN(K2884)=1,0&amp;K2884,K2884),"　",F2884," ",L2884,M2884,"個","他")</f>
        <v>//　 個他</v>
      </c>
    </row>
    <row r="2885" spans="2:3" x14ac:dyDescent="0.15">
      <c r="B2885" s="23">
        <f t="shared" si="90"/>
        <v>2882</v>
      </c>
      <c r="C2885" s="28" t="str">
        <f t="shared" si="91"/>
        <v>//　 個他</v>
      </c>
    </row>
    <row r="2886" spans="2:3" x14ac:dyDescent="0.15">
      <c r="B2886" s="23">
        <f t="shared" si="90"/>
        <v>2883</v>
      </c>
      <c r="C2886" s="28" t="str">
        <f t="shared" si="91"/>
        <v>//　 個他</v>
      </c>
    </row>
    <row r="2887" spans="2:3" x14ac:dyDescent="0.15">
      <c r="B2887" s="23">
        <f t="shared" ref="B2887:B2950" si="92">B2886+1</f>
        <v>2884</v>
      </c>
      <c r="C2887" s="28" t="str">
        <f t="shared" si="91"/>
        <v>//　 個他</v>
      </c>
    </row>
    <row r="2888" spans="2:3" x14ac:dyDescent="0.15">
      <c r="B2888" s="23">
        <f t="shared" si="92"/>
        <v>2885</v>
      </c>
      <c r="C2888" s="28" t="str">
        <f t="shared" si="91"/>
        <v>//　 個他</v>
      </c>
    </row>
    <row r="2889" spans="2:3" x14ac:dyDescent="0.15">
      <c r="B2889" s="23">
        <f t="shared" si="92"/>
        <v>2886</v>
      </c>
      <c r="C2889" s="28" t="str">
        <f t="shared" si="91"/>
        <v>//　 個他</v>
      </c>
    </row>
    <row r="2890" spans="2:3" x14ac:dyDescent="0.15">
      <c r="B2890" s="23">
        <f t="shared" si="92"/>
        <v>2887</v>
      </c>
      <c r="C2890" s="28" t="str">
        <f t="shared" si="91"/>
        <v>//　 個他</v>
      </c>
    </row>
    <row r="2891" spans="2:3" x14ac:dyDescent="0.15">
      <c r="B2891" s="23">
        <f t="shared" si="92"/>
        <v>2888</v>
      </c>
      <c r="C2891" s="28" t="str">
        <f t="shared" si="91"/>
        <v>//　 個他</v>
      </c>
    </row>
    <row r="2892" spans="2:3" x14ac:dyDescent="0.15">
      <c r="B2892" s="23">
        <f t="shared" si="92"/>
        <v>2889</v>
      </c>
      <c r="C2892" s="28" t="str">
        <f t="shared" si="91"/>
        <v>//　 個他</v>
      </c>
    </row>
    <row r="2893" spans="2:3" x14ac:dyDescent="0.15">
      <c r="B2893" s="23">
        <f t="shared" si="92"/>
        <v>2890</v>
      </c>
      <c r="C2893" s="28" t="str">
        <f t="shared" si="91"/>
        <v>//　 個他</v>
      </c>
    </row>
    <row r="2894" spans="2:3" x14ac:dyDescent="0.15">
      <c r="B2894" s="23">
        <f t="shared" si="92"/>
        <v>2891</v>
      </c>
      <c r="C2894" s="28" t="str">
        <f t="shared" si="91"/>
        <v>//　 個他</v>
      </c>
    </row>
    <row r="2895" spans="2:3" x14ac:dyDescent="0.15">
      <c r="B2895" s="23">
        <f t="shared" si="92"/>
        <v>2892</v>
      </c>
      <c r="C2895" s="28" t="str">
        <f t="shared" si="91"/>
        <v>//　 個他</v>
      </c>
    </row>
    <row r="2896" spans="2:3" x14ac:dyDescent="0.15">
      <c r="B2896" s="23">
        <f t="shared" si="92"/>
        <v>2893</v>
      </c>
      <c r="C2896" s="28" t="str">
        <f t="shared" si="91"/>
        <v>//　 個他</v>
      </c>
    </row>
    <row r="2897" spans="2:3" x14ac:dyDescent="0.15">
      <c r="B2897" s="23">
        <f t="shared" si="92"/>
        <v>2894</v>
      </c>
      <c r="C2897" s="28" t="str">
        <f t="shared" si="91"/>
        <v>//　 個他</v>
      </c>
    </row>
    <row r="2898" spans="2:3" x14ac:dyDescent="0.15">
      <c r="B2898" s="23">
        <f t="shared" si="92"/>
        <v>2895</v>
      </c>
      <c r="C2898" s="28" t="str">
        <f t="shared" si="91"/>
        <v>//　 個他</v>
      </c>
    </row>
    <row r="2899" spans="2:3" x14ac:dyDescent="0.15">
      <c r="B2899" s="23">
        <f t="shared" si="92"/>
        <v>2896</v>
      </c>
      <c r="C2899" s="28" t="str">
        <f t="shared" si="91"/>
        <v>//　 個他</v>
      </c>
    </row>
    <row r="2900" spans="2:3" x14ac:dyDescent="0.15">
      <c r="B2900" s="23">
        <f t="shared" si="92"/>
        <v>2897</v>
      </c>
      <c r="C2900" s="28" t="str">
        <f t="shared" si="91"/>
        <v>//　 個他</v>
      </c>
    </row>
    <row r="2901" spans="2:3" x14ac:dyDescent="0.15">
      <c r="B2901" s="23">
        <f t="shared" si="92"/>
        <v>2898</v>
      </c>
      <c r="C2901" s="28" t="str">
        <f t="shared" si="91"/>
        <v>//　 個他</v>
      </c>
    </row>
    <row r="2902" spans="2:3" x14ac:dyDescent="0.15">
      <c r="B2902" s="23">
        <f t="shared" si="92"/>
        <v>2899</v>
      </c>
      <c r="C2902" s="28" t="str">
        <f t="shared" si="91"/>
        <v>//　 個他</v>
      </c>
    </row>
    <row r="2903" spans="2:3" x14ac:dyDescent="0.15">
      <c r="B2903" s="23">
        <f t="shared" si="92"/>
        <v>2900</v>
      </c>
      <c r="C2903" s="28" t="str">
        <f t="shared" si="91"/>
        <v>//　 個他</v>
      </c>
    </row>
    <row r="2904" spans="2:3" x14ac:dyDescent="0.15">
      <c r="B2904" s="23">
        <f t="shared" si="92"/>
        <v>2901</v>
      </c>
      <c r="C2904" s="28" t="str">
        <f t="shared" si="91"/>
        <v>//　 個他</v>
      </c>
    </row>
    <row r="2905" spans="2:3" x14ac:dyDescent="0.15">
      <c r="B2905" s="23">
        <f t="shared" si="92"/>
        <v>2902</v>
      </c>
      <c r="C2905" s="28" t="str">
        <f t="shared" si="91"/>
        <v>//　 個他</v>
      </c>
    </row>
    <row r="2906" spans="2:3" x14ac:dyDescent="0.15">
      <c r="B2906" s="23">
        <f t="shared" si="92"/>
        <v>2903</v>
      </c>
      <c r="C2906" s="28" t="str">
        <f t="shared" si="91"/>
        <v>//　 個他</v>
      </c>
    </row>
    <row r="2907" spans="2:3" x14ac:dyDescent="0.15">
      <c r="B2907" s="23">
        <f t="shared" si="92"/>
        <v>2904</v>
      </c>
      <c r="C2907" s="28" t="str">
        <f t="shared" si="91"/>
        <v>//　 個他</v>
      </c>
    </row>
    <row r="2908" spans="2:3" x14ac:dyDescent="0.15">
      <c r="B2908" s="23">
        <f t="shared" si="92"/>
        <v>2905</v>
      </c>
      <c r="C2908" s="28" t="str">
        <f t="shared" si="91"/>
        <v>//　 個他</v>
      </c>
    </row>
    <row r="2909" spans="2:3" x14ac:dyDescent="0.15">
      <c r="B2909" s="23">
        <f t="shared" si="92"/>
        <v>2906</v>
      </c>
      <c r="C2909" s="28" t="str">
        <f t="shared" si="91"/>
        <v>//　 個他</v>
      </c>
    </row>
    <row r="2910" spans="2:3" x14ac:dyDescent="0.15">
      <c r="B2910" s="23">
        <f t="shared" si="92"/>
        <v>2907</v>
      </c>
      <c r="C2910" s="28" t="str">
        <f t="shared" si="91"/>
        <v>//　 個他</v>
      </c>
    </row>
    <row r="2911" spans="2:3" x14ac:dyDescent="0.15">
      <c r="B2911" s="23">
        <f t="shared" si="92"/>
        <v>2908</v>
      </c>
      <c r="C2911" s="28" t="str">
        <f t="shared" si="91"/>
        <v>//　 個他</v>
      </c>
    </row>
    <row r="2912" spans="2:3" x14ac:dyDescent="0.15">
      <c r="B2912" s="23">
        <f t="shared" si="92"/>
        <v>2909</v>
      </c>
      <c r="C2912" s="28" t="str">
        <f t="shared" si="91"/>
        <v>//　 個他</v>
      </c>
    </row>
    <row r="2913" spans="2:3" x14ac:dyDescent="0.15">
      <c r="B2913" s="23">
        <f t="shared" si="92"/>
        <v>2910</v>
      </c>
      <c r="C2913" s="28" t="str">
        <f t="shared" si="91"/>
        <v>//　 個他</v>
      </c>
    </row>
    <row r="2914" spans="2:3" x14ac:dyDescent="0.15">
      <c r="B2914" s="23">
        <f t="shared" si="92"/>
        <v>2911</v>
      </c>
      <c r="C2914" s="28" t="str">
        <f t="shared" si="91"/>
        <v>//　 個他</v>
      </c>
    </row>
    <row r="2915" spans="2:3" x14ac:dyDescent="0.15">
      <c r="B2915" s="23">
        <f t="shared" si="92"/>
        <v>2912</v>
      </c>
      <c r="C2915" s="28" t="str">
        <f t="shared" si="91"/>
        <v>//　 個他</v>
      </c>
    </row>
    <row r="2916" spans="2:3" x14ac:dyDescent="0.15">
      <c r="B2916" s="23">
        <f t="shared" si="92"/>
        <v>2913</v>
      </c>
      <c r="C2916" s="28" t="str">
        <f t="shared" si="91"/>
        <v>//　 個他</v>
      </c>
    </row>
    <row r="2917" spans="2:3" x14ac:dyDescent="0.15">
      <c r="B2917" s="23">
        <f t="shared" si="92"/>
        <v>2914</v>
      </c>
      <c r="C2917" s="28" t="str">
        <f t="shared" si="91"/>
        <v>//　 個他</v>
      </c>
    </row>
    <row r="2918" spans="2:3" x14ac:dyDescent="0.15">
      <c r="B2918" s="23">
        <f t="shared" si="92"/>
        <v>2915</v>
      </c>
      <c r="C2918" s="28" t="str">
        <f t="shared" si="91"/>
        <v>//　 個他</v>
      </c>
    </row>
    <row r="2919" spans="2:3" x14ac:dyDescent="0.15">
      <c r="B2919" s="23">
        <f t="shared" si="92"/>
        <v>2916</v>
      </c>
      <c r="C2919" s="28" t="str">
        <f t="shared" si="91"/>
        <v>//　 個他</v>
      </c>
    </row>
    <row r="2920" spans="2:3" x14ac:dyDescent="0.15">
      <c r="B2920" s="23">
        <f t="shared" si="92"/>
        <v>2917</v>
      </c>
      <c r="C2920" s="28" t="str">
        <f t="shared" si="91"/>
        <v>//　 個他</v>
      </c>
    </row>
    <row r="2921" spans="2:3" x14ac:dyDescent="0.15">
      <c r="B2921" s="23">
        <f t="shared" si="92"/>
        <v>2918</v>
      </c>
      <c r="C2921" s="28" t="str">
        <f t="shared" si="91"/>
        <v>//　 個他</v>
      </c>
    </row>
    <row r="2922" spans="2:3" x14ac:dyDescent="0.15">
      <c r="B2922" s="23">
        <f t="shared" si="92"/>
        <v>2919</v>
      </c>
      <c r="C2922" s="28" t="str">
        <f t="shared" si="91"/>
        <v>//　 個他</v>
      </c>
    </row>
    <row r="2923" spans="2:3" x14ac:dyDescent="0.15">
      <c r="B2923" s="23">
        <f t="shared" si="92"/>
        <v>2920</v>
      </c>
      <c r="C2923" s="28" t="str">
        <f t="shared" si="91"/>
        <v>//　 個他</v>
      </c>
    </row>
    <row r="2924" spans="2:3" x14ac:dyDescent="0.15">
      <c r="B2924" s="23">
        <f t="shared" si="92"/>
        <v>2921</v>
      </c>
      <c r="C2924" s="28" t="str">
        <f t="shared" si="91"/>
        <v>//　 個他</v>
      </c>
    </row>
    <row r="2925" spans="2:3" x14ac:dyDescent="0.15">
      <c r="B2925" s="23">
        <f t="shared" si="92"/>
        <v>2922</v>
      </c>
      <c r="C2925" s="28" t="str">
        <f t="shared" si="91"/>
        <v>//　 個他</v>
      </c>
    </row>
    <row r="2926" spans="2:3" x14ac:dyDescent="0.15">
      <c r="B2926" s="23">
        <f t="shared" si="92"/>
        <v>2923</v>
      </c>
      <c r="C2926" s="28" t="str">
        <f t="shared" si="91"/>
        <v>//　 個他</v>
      </c>
    </row>
    <row r="2927" spans="2:3" x14ac:dyDescent="0.15">
      <c r="B2927" s="23">
        <f t="shared" si="92"/>
        <v>2924</v>
      </c>
      <c r="C2927" s="28" t="str">
        <f t="shared" si="91"/>
        <v>//　 個他</v>
      </c>
    </row>
    <row r="2928" spans="2:3" x14ac:dyDescent="0.15">
      <c r="B2928" s="23">
        <f t="shared" si="92"/>
        <v>2925</v>
      </c>
      <c r="C2928" s="28" t="str">
        <f t="shared" si="91"/>
        <v>//　 個他</v>
      </c>
    </row>
    <row r="2929" spans="2:3" x14ac:dyDescent="0.15">
      <c r="B2929" s="23">
        <f t="shared" si="92"/>
        <v>2926</v>
      </c>
      <c r="C2929" s="28" t="str">
        <f t="shared" si="91"/>
        <v>//　 個他</v>
      </c>
    </row>
    <row r="2930" spans="2:3" x14ac:dyDescent="0.15">
      <c r="B2930" s="23">
        <f t="shared" si="92"/>
        <v>2927</v>
      </c>
      <c r="C2930" s="28" t="str">
        <f t="shared" si="91"/>
        <v>//　 個他</v>
      </c>
    </row>
    <row r="2931" spans="2:3" x14ac:dyDescent="0.15">
      <c r="B2931" s="23">
        <f t="shared" si="92"/>
        <v>2928</v>
      </c>
      <c r="C2931" s="28" t="str">
        <f t="shared" si="91"/>
        <v>//　 個他</v>
      </c>
    </row>
    <row r="2932" spans="2:3" x14ac:dyDescent="0.15">
      <c r="B2932" s="23">
        <f t="shared" si="92"/>
        <v>2929</v>
      </c>
      <c r="C2932" s="28" t="str">
        <f t="shared" si="91"/>
        <v>//　 個他</v>
      </c>
    </row>
    <row r="2933" spans="2:3" x14ac:dyDescent="0.15">
      <c r="B2933" s="23">
        <f t="shared" si="92"/>
        <v>2930</v>
      </c>
      <c r="C2933" s="28" t="str">
        <f t="shared" si="91"/>
        <v>//　 個他</v>
      </c>
    </row>
    <row r="2934" spans="2:3" x14ac:dyDescent="0.15">
      <c r="B2934" s="23">
        <f t="shared" si="92"/>
        <v>2931</v>
      </c>
      <c r="C2934" s="28" t="str">
        <f t="shared" si="91"/>
        <v>//　 個他</v>
      </c>
    </row>
    <row r="2935" spans="2:3" x14ac:dyDescent="0.15">
      <c r="B2935" s="23">
        <f t="shared" si="92"/>
        <v>2932</v>
      </c>
      <c r="C2935" s="28" t="str">
        <f t="shared" si="91"/>
        <v>//　 個他</v>
      </c>
    </row>
    <row r="2936" spans="2:3" x14ac:dyDescent="0.15">
      <c r="B2936" s="23">
        <f t="shared" si="92"/>
        <v>2933</v>
      </c>
      <c r="C2936" s="28" t="str">
        <f t="shared" si="91"/>
        <v>//　 個他</v>
      </c>
    </row>
    <row r="2937" spans="2:3" x14ac:dyDescent="0.15">
      <c r="B2937" s="23">
        <f t="shared" si="92"/>
        <v>2934</v>
      </c>
      <c r="C2937" s="28" t="str">
        <f t="shared" si="91"/>
        <v>//　 個他</v>
      </c>
    </row>
    <row r="2938" spans="2:3" x14ac:dyDescent="0.15">
      <c r="B2938" s="23">
        <f t="shared" si="92"/>
        <v>2935</v>
      </c>
      <c r="C2938" s="28" t="str">
        <f t="shared" si="91"/>
        <v>//　 個他</v>
      </c>
    </row>
    <row r="2939" spans="2:3" x14ac:dyDescent="0.15">
      <c r="B2939" s="23">
        <f t="shared" si="92"/>
        <v>2936</v>
      </c>
      <c r="C2939" s="28" t="str">
        <f t="shared" si="91"/>
        <v>//　 個他</v>
      </c>
    </row>
    <row r="2940" spans="2:3" x14ac:dyDescent="0.15">
      <c r="B2940" s="23">
        <f t="shared" si="92"/>
        <v>2937</v>
      </c>
      <c r="C2940" s="28" t="str">
        <f t="shared" si="91"/>
        <v>//　 個他</v>
      </c>
    </row>
    <row r="2941" spans="2:3" x14ac:dyDescent="0.15">
      <c r="B2941" s="23">
        <f t="shared" si="92"/>
        <v>2938</v>
      </c>
      <c r="C2941" s="28" t="str">
        <f t="shared" si="91"/>
        <v>//　 個他</v>
      </c>
    </row>
    <row r="2942" spans="2:3" x14ac:dyDescent="0.15">
      <c r="B2942" s="23">
        <f t="shared" si="92"/>
        <v>2939</v>
      </c>
      <c r="C2942" s="28" t="str">
        <f t="shared" si="91"/>
        <v>//　 個他</v>
      </c>
    </row>
    <row r="2943" spans="2:3" x14ac:dyDescent="0.15">
      <c r="B2943" s="23">
        <f t="shared" si="92"/>
        <v>2940</v>
      </c>
      <c r="C2943" s="28" t="str">
        <f t="shared" si="91"/>
        <v>//　 個他</v>
      </c>
    </row>
    <row r="2944" spans="2:3" x14ac:dyDescent="0.15">
      <c r="B2944" s="23">
        <f t="shared" si="92"/>
        <v>2941</v>
      </c>
      <c r="C2944" s="28" t="str">
        <f t="shared" si="91"/>
        <v>//　 個他</v>
      </c>
    </row>
    <row r="2945" spans="2:3" x14ac:dyDescent="0.15">
      <c r="B2945" s="23">
        <f t="shared" si="92"/>
        <v>2942</v>
      </c>
      <c r="C2945" s="28" t="str">
        <f t="shared" si="91"/>
        <v>//　 個他</v>
      </c>
    </row>
    <row r="2946" spans="2:3" x14ac:dyDescent="0.15">
      <c r="B2946" s="23">
        <f t="shared" si="92"/>
        <v>2943</v>
      </c>
      <c r="C2946" s="28" t="str">
        <f t="shared" si="91"/>
        <v>//　 個他</v>
      </c>
    </row>
    <row r="2947" spans="2:3" x14ac:dyDescent="0.15">
      <c r="B2947" s="23">
        <f t="shared" si="92"/>
        <v>2944</v>
      </c>
      <c r="C2947" s="28" t="str">
        <f t="shared" si="91"/>
        <v>//　 個他</v>
      </c>
    </row>
    <row r="2948" spans="2:3" x14ac:dyDescent="0.15">
      <c r="B2948" s="23">
        <f t="shared" si="92"/>
        <v>2945</v>
      </c>
      <c r="C2948" s="28" t="str">
        <f t="shared" ref="C2948:C3011" si="93">CONCATENATE(I2948,"/",IF(LEN(J2948)=1,0&amp;J2948,J2948),"/",IF(LEN(K2948)=1,0&amp;K2948,K2948),"　",F2948," ",L2948,M2948,"個","他")</f>
        <v>//　 個他</v>
      </c>
    </row>
    <row r="2949" spans="2:3" x14ac:dyDescent="0.15">
      <c r="B2949" s="23">
        <f t="shared" si="92"/>
        <v>2946</v>
      </c>
      <c r="C2949" s="28" t="str">
        <f t="shared" si="93"/>
        <v>//　 個他</v>
      </c>
    </row>
    <row r="2950" spans="2:3" x14ac:dyDescent="0.15">
      <c r="B2950" s="23">
        <f t="shared" si="92"/>
        <v>2947</v>
      </c>
      <c r="C2950" s="28" t="str">
        <f t="shared" si="93"/>
        <v>//　 個他</v>
      </c>
    </row>
    <row r="2951" spans="2:3" x14ac:dyDescent="0.15">
      <c r="B2951" s="23">
        <f t="shared" ref="B2951:B3014" si="94">B2950+1</f>
        <v>2948</v>
      </c>
      <c r="C2951" s="28" t="str">
        <f t="shared" si="93"/>
        <v>//　 個他</v>
      </c>
    </row>
    <row r="2952" spans="2:3" x14ac:dyDescent="0.15">
      <c r="B2952" s="23">
        <f t="shared" si="94"/>
        <v>2949</v>
      </c>
      <c r="C2952" s="28" t="str">
        <f t="shared" si="93"/>
        <v>//　 個他</v>
      </c>
    </row>
    <row r="2953" spans="2:3" x14ac:dyDescent="0.15">
      <c r="B2953" s="23">
        <f t="shared" si="94"/>
        <v>2950</v>
      </c>
      <c r="C2953" s="28" t="str">
        <f t="shared" si="93"/>
        <v>//　 個他</v>
      </c>
    </row>
    <row r="2954" spans="2:3" x14ac:dyDescent="0.15">
      <c r="B2954" s="23">
        <f t="shared" si="94"/>
        <v>2951</v>
      </c>
      <c r="C2954" s="28" t="str">
        <f t="shared" si="93"/>
        <v>//　 個他</v>
      </c>
    </row>
    <row r="2955" spans="2:3" x14ac:dyDescent="0.15">
      <c r="B2955" s="23">
        <f t="shared" si="94"/>
        <v>2952</v>
      </c>
      <c r="C2955" s="28" t="str">
        <f t="shared" si="93"/>
        <v>//　 個他</v>
      </c>
    </row>
    <row r="2956" spans="2:3" x14ac:dyDescent="0.15">
      <c r="B2956" s="23">
        <f t="shared" si="94"/>
        <v>2953</v>
      </c>
      <c r="C2956" s="28" t="str">
        <f t="shared" si="93"/>
        <v>//　 個他</v>
      </c>
    </row>
    <row r="2957" spans="2:3" x14ac:dyDescent="0.15">
      <c r="B2957" s="23">
        <f t="shared" si="94"/>
        <v>2954</v>
      </c>
      <c r="C2957" s="28" t="str">
        <f t="shared" si="93"/>
        <v>//　 個他</v>
      </c>
    </row>
    <row r="2958" spans="2:3" x14ac:dyDescent="0.15">
      <c r="B2958" s="23">
        <f t="shared" si="94"/>
        <v>2955</v>
      </c>
      <c r="C2958" s="28" t="str">
        <f t="shared" si="93"/>
        <v>//　 個他</v>
      </c>
    </row>
    <row r="2959" spans="2:3" x14ac:dyDescent="0.15">
      <c r="B2959" s="23">
        <f t="shared" si="94"/>
        <v>2956</v>
      </c>
      <c r="C2959" s="28" t="str">
        <f t="shared" si="93"/>
        <v>//　 個他</v>
      </c>
    </row>
    <row r="2960" spans="2:3" x14ac:dyDescent="0.15">
      <c r="B2960" s="23">
        <f t="shared" si="94"/>
        <v>2957</v>
      </c>
      <c r="C2960" s="28" t="str">
        <f t="shared" si="93"/>
        <v>//　 個他</v>
      </c>
    </row>
    <row r="2961" spans="2:3" x14ac:dyDescent="0.15">
      <c r="B2961" s="23">
        <f t="shared" si="94"/>
        <v>2958</v>
      </c>
      <c r="C2961" s="28" t="str">
        <f t="shared" si="93"/>
        <v>//　 個他</v>
      </c>
    </row>
    <row r="2962" spans="2:3" x14ac:dyDescent="0.15">
      <c r="B2962" s="23">
        <f t="shared" si="94"/>
        <v>2959</v>
      </c>
      <c r="C2962" s="28" t="str">
        <f t="shared" si="93"/>
        <v>//　 個他</v>
      </c>
    </row>
    <row r="2963" spans="2:3" x14ac:dyDescent="0.15">
      <c r="B2963" s="23">
        <f t="shared" si="94"/>
        <v>2960</v>
      </c>
      <c r="C2963" s="28" t="str">
        <f t="shared" si="93"/>
        <v>//　 個他</v>
      </c>
    </row>
    <row r="2964" spans="2:3" x14ac:dyDescent="0.15">
      <c r="B2964" s="23">
        <f t="shared" si="94"/>
        <v>2961</v>
      </c>
      <c r="C2964" s="28" t="str">
        <f t="shared" si="93"/>
        <v>//　 個他</v>
      </c>
    </row>
    <row r="2965" spans="2:3" x14ac:dyDescent="0.15">
      <c r="B2965" s="23">
        <f t="shared" si="94"/>
        <v>2962</v>
      </c>
      <c r="C2965" s="28" t="str">
        <f t="shared" si="93"/>
        <v>//　 個他</v>
      </c>
    </row>
    <row r="2966" spans="2:3" x14ac:dyDescent="0.15">
      <c r="B2966" s="23">
        <f t="shared" si="94"/>
        <v>2963</v>
      </c>
      <c r="C2966" s="28" t="str">
        <f t="shared" si="93"/>
        <v>//　 個他</v>
      </c>
    </row>
    <row r="2967" spans="2:3" x14ac:dyDescent="0.15">
      <c r="B2967" s="23">
        <f t="shared" si="94"/>
        <v>2964</v>
      </c>
      <c r="C2967" s="28" t="str">
        <f t="shared" si="93"/>
        <v>//　 個他</v>
      </c>
    </row>
    <row r="2968" spans="2:3" x14ac:dyDescent="0.15">
      <c r="B2968" s="23">
        <f t="shared" si="94"/>
        <v>2965</v>
      </c>
      <c r="C2968" s="28" t="str">
        <f t="shared" si="93"/>
        <v>//　 個他</v>
      </c>
    </row>
    <row r="2969" spans="2:3" x14ac:dyDescent="0.15">
      <c r="B2969" s="23">
        <f t="shared" si="94"/>
        <v>2966</v>
      </c>
      <c r="C2969" s="28" t="str">
        <f t="shared" si="93"/>
        <v>//　 個他</v>
      </c>
    </row>
    <row r="2970" spans="2:3" x14ac:dyDescent="0.15">
      <c r="B2970" s="23">
        <f t="shared" si="94"/>
        <v>2967</v>
      </c>
      <c r="C2970" s="28" t="str">
        <f t="shared" si="93"/>
        <v>//　 個他</v>
      </c>
    </row>
    <row r="2971" spans="2:3" x14ac:dyDescent="0.15">
      <c r="B2971" s="23">
        <f t="shared" si="94"/>
        <v>2968</v>
      </c>
      <c r="C2971" s="28" t="str">
        <f t="shared" si="93"/>
        <v>//　 個他</v>
      </c>
    </row>
    <row r="2972" spans="2:3" x14ac:dyDescent="0.15">
      <c r="B2972" s="23">
        <f t="shared" si="94"/>
        <v>2969</v>
      </c>
      <c r="C2972" s="28" t="str">
        <f t="shared" si="93"/>
        <v>//　 個他</v>
      </c>
    </row>
    <row r="2973" spans="2:3" x14ac:dyDescent="0.15">
      <c r="B2973" s="23">
        <f t="shared" si="94"/>
        <v>2970</v>
      </c>
      <c r="C2973" s="28" t="str">
        <f t="shared" si="93"/>
        <v>//　 個他</v>
      </c>
    </row>
    <row r="2974" spans="2:3" x14ac:dyDescent="0.15">
      <c r="B2974" s="23">
        <f t="shared" si="94"/>
        <v>2971</v>
      </c>
      <c r="C2974" s="28" t="str">
        <f t="shared" si="93"/>
        <v>//　 個他</v>
      </c>
    </row>
    <row r="2975" spans="2:3" x14ac:dyDescent="0.15">
      <c r="B2975" s="23">
        <f t="shared" si="94"/>
        <v>2972</v>
      </c>
      <c r="C2975" s="28" t="str">
        <f t="shared" si="93"/>
        <v>//　 個他</v>
      </c>
    </row>
    <row r="2976" spans="2:3" x14ac:dyDescent="0.15">
      <c r="B2976" s="23">
        <f t="shared" si="94"/>
        <v>2973</v>
      </c>
      <c r="C2976" s="28" t="str">
        <f t="shared" si="93"/>
        <v>//　 個他</v>
      </c>
    </row>
    <row r="2977" spans="2:3" x14ac:dyDescent="0.15">
      <c r="B2977" s="23">
        <f t="shared" si="94"/>
        <v>2974</v>
      </c>
      <c r="C2977" s="28" t="str">
        <f t="shared" si="93"/>
        <v>//　 個他</v>
      </c>
    </row>
    <row r="2978" spans="2:3" x14ac:dyDescent="0.15">
      <c r="B2978" s="23">
        <f t="shared" si="94"/>
        <v>2975</v>
      </c>
      <c r="C2978" s="28" t="str">
        <f t="shared" si="93"/>
        <v>//　 個他</v>
      </c>
    </row>
    <row r="2979" spans="2:3" x14ac:dyDescent="0.15">
      <c r="B2979" s="23">
        <f t="shared" si="94"/>
        <v>2976</v>
      </c>
      <c r="C2979" s="28" t="str">
        <f t="shared" si="93"/>
        <v>//　 個他</v>
      </c>
    </row>
    <row r="2980" spans="2:3" x14ac:dyDescent="0.15">
      <c r="B2980" s="23">
        <f t="shared" si="94"/>
        <v>2977</v>
      </c>
      <c r="C2980" s="28" t="str">
        <f t="shared" si="93"/>
        <v>//　 個他</v>
      </c>
    </row>
    <row r="2981" spans="2:3" x14ac:dyDescent="0.15">
      <c r="B2981" s="23">
        <f t="shared" si="94"/>
        <v>2978</v>
      </c>
      <c r="C2981" s="28" t="str">
        <f t="shared" si="93"/>
        <v>//　 個他</v>
      </c>
    </row>
    <row r="2982" spans="2:3" x14ac:dyDescent="0.15">
      <c r="B2982" s="23">
        <f t="shared" si="94"/>
        <v>2979</v>
      </c>
      <c r="C2982" s="28" t="str">
        <f t="shared" si="93"/>
        <v>//　 個他</v>
      </c>
    </row>
    <row r="2983" spans="2:3" x14ac:dyDescent="0.15">
      <c r="B2983" s="23">
        <f t="shared" si="94"/>
        <v>2980</v>
      </c>
      <c r="C2983" s="28" t="str">
        <f t="shared" si="93"/>
        <v>//　 個他</v>
      </c>
    </row>
    <row r="2984" spans="2:3" x14ac:dyDescent="0.15">
      <c r="B2984" s="23">
        <f t="shared" si="94"/>
        <v>2981</v>
      </c>
      <c r="C2984" s="28" t="str">
        <f t="shared" si="93"/>
        <v>//　 個他</v>
      </c>
    </row>
    <row r="2985" spans="2:3" x14ac:dyDescent="0.15">
      <c r="B2985" s="23">
        <f t="shared" si="94"/>
        <v>2982</v>
      </c>
      <c r="C2985" s="28" t="str">
        <f t="shared" si="93"/>
        <v>//　 個他</v>
      </c>
    </row>
    <row r="2986" spans="2:3" x14ac:dyDescent="0.15">
      <c r="B2986" s="23">
        <f t="shared" si="94"/>
        <v>2983</v>
      </c>
      <c r="C2986" s="28" t="str">
        <f t="shared" si="93"/>
        <v>//　 個他</v>
      </c>
    </row>
    <row r="2987" spans="2:3" x14ac:dyDescent="0.15">
      <c r="B2987" s="23">
        <f t="shared" si="94"/>
        <v>2984</v>
      </c>
      <c r="C2987" s="28" t="str">
        <f t="shared" si="93"/>
        <v>//　 個他</v>
      </c>
    </row>
    <row r="2988" spans="2:3" x14ac:dyDescent="0.15">
      <c r="B2988" s="23">
        <f t="shared" si="94"/>
        <v>2985</v>
      </c>
      <c r="C2988" s="28" t="str">
        <f t="shared" si="93"/>
        <v>//　 個他</v>
      </c>
    </row>
    <row r="2989" spans="2:3" x14ac:dyDescent="0.15">
      <c r="B2989" s="23">
        <f t="shared" si="94"/>
        <v>2986</v>
      </c>
      <c r="C2989" s="28" t="str">
        <f t="shared" si="93"/>
        <v>//　 個他</v>
      </c>
    </row>
    <row r="2990" spans="2:3" x14ac:dyDescent="0.15">
      <c r="B2990" s="23">
        <f t="shared" si="94"/>
        <v>2987</v>
      </c>
      <c r="C2990" s="28" t="str">
        <f t="shared" si="93"/>
        <v>//　 個他</v>
      </c>
    </row>
    <row r="2991" spans="2:3" x14ac:dyDescent="0.15">
      <c r="B2991" s="23">
        <f t="shared" si="94"/>
        <v>2988</v>
      </c>
      <c r="C2991" s="28" t="str">
        <f t="shared" si="93"/>
        <v>//　 個他</v>
      </c>
    </row>
    <row r="2992" spans="2:3" x14ac:dyDescent="0.15">
      <c r="B2992" s="23">
        <f t="shared" si="94"/>
        <v>2989</v>
      </c>
      <c r="C2992" s="28" t="str">
        <f t="shared" si="93"/>
        <v>//　 個他</v>
      </c>
    </row>
    <row r="2993" spans="2:3" x14ac:dyDescent="0.15">
      <c r="B2993" s="23">
        <f t="shared" si="94"/>
        <v>2990</v>
      </c>
      <c r="C2993" s="28" t="str">
        <f t="shared" si="93"/>
        <v>//　 個他</v>
      </c>
    </row>
    <row r="2994" spans="2:3" x14ac:dyDescent="0.15">
      <c r="B2994" s="23">
        <f t="shared" si="94"/>
        <v>2991</v>
      </c>
      <c r="C2994" s="28" t="str">
        <f t="shared" si="93"/>
        <v>//　 個他</v>
      </c>
    </row>
    <row r="2995" spans="2:3" x14ac:dyDescent="0.15">
      <c r="B2995" s="23">
        <f t="shared" si="94"/>
        <v>2992</v>
      </c>
      <c r="C2995" s="28" t="str">
        <f t="shared" si="93"/>
        <v>//　 個他</v>
      </c>
    </row>
    <row r="2996" spans="2:3" x14ac:dyDescent="0.15">
      <c r="B2996" s="23">
        <f t="shared" si="94"/>
        <v>2993</v>
      </c>
      <c r="C2996" s="28" t="str">
        <f t="shared" si="93"/>
        <v>//　 個他</v>
      </c>
    </row>
    <row r="2997" spans="2:3" x14ac:dyDescent="0.15">
      <c r="B2997" s="23">
        <f t="shared" si="94"/>
        <v>2994</v>
      </c>
      <c r="C2997" s="28" t="str">
        <f t="shared" si="93"/>
        <v>//　 個他</v>
      </c>
    </row>
    <row r="2998" spans="2:3" x14ac:dyDescent="0.15">
      <c r="B2998" s="23">
        <f t="shared" si="94"/>
        <v>2995</v>
      </c>
      <c r="C2998" s="28" t="str">
        <f t="shared" si="93"/>
        <v>//　 個他</v>
      </c>
    </row>
    <row r="2999" spans="2:3" x14ac:dyDescent="0.15">
      <c r="B2999" s="23">
        <f t="shared" si="94"/>
        <v>2996</v>
      </c>
      <c r="C2999" s="28" t="str">
        <f t="shared" si="93"/>
        <v>//　 個他</v>
      </c>
    </row>
    <row r="3000" spans="2:3" x14ac:dyDescent="0.15">
      <c r="B3000" s="23">
        <f t="shared" si="94"/>
        <v>2997</v>
      </c>
      <c r="C3000" s="28" t="str">
        <f t="shared" si="93"/>
        <v>//　 個他</v>
      </c>
    </row>
    <row r="3001" spans="2:3" x14ac:dyDescent="0.15">
      <c r="B3001" s="23">
        <f t="shared" si="94"/>
        <v>2998</v>
      </c>
      <c r="C3001" s="28" t="str">
        <f t="shared" si="93"/>
        <v>//　 個他</v>
      </c>
    </row>
    <row r="3002" spans="2:3" x14ac:dyDescent="0.15">
      <c r="B3002" s="23">
        <f t="shared" si="94"/>
        <v>2999</v>
      </c>
      <c r="C3002" s="28" t="str">
        <f t="shared" si="93"/>
        <v>//　 個他</v>
      </c>
    </row>
    <row r="3003" spans="2:3" x14ac:dyDescent="0.15">
      <c r="B3003" s="23">
        <f t="shared" si="94"/>
        <v>3000</v>
      </c>
      <c r="C3003" s="28" t="str">
        <f t="shared" si="93"/>
        <v>//　 個他</v>
      </c>
    </row>
    <row r="3004" spans="2:3" x14ac:dyDescent="0.15">
      <c r="B3004" s="23">
        <f t="shared" si="94"/>
        <v>3001</v>
      </c>
      <c r="C3004" s="28" t="str">
        <f t="shared" si="93"/>
        <v>//　 個他</v>
      </c>
    </row>
    <row r="3005" spans="2:3" x14ac:dyDescent="0.15">
      <c r="B3005" s="23">
        <f t="shared" si="94"/>
        <v>3002</v>
      </c>
      <c r="C3005" s="28" t="str">
        <f t="shared" si="93"/>
        <v>//　 個他</v>
      </c>
    </row>
    <row r="3006" spans="2:3" x14ac:dyDescent="0.15">
      <c r="B3006" s="23">
        <f t="shared" si="94"/>
        <v>3003</v>
      </c>
      <c r="C3006" s="28" t="str">
        <f t="shared" si="93"/>
        <v>//　 個他</v>
      </c>
    </row>
    <row r="3007" spans="2:3" x14ac:dyDescent="0.15">
      <c r="B3007" s="23">
        <f t="shared" si="94"/>
        <v>3004</v>
      </c>
      <c r="C3007" s="28" t="str">
        <f t="shared" si="93"/>
        <v>//　 個他</v>
      </c>
    </row>
    <row r="3008" spans="2:3" x14ac:dyDescent="0.15">
      <c r="B3008" s="23">
        <f t="shared" si="94"/>
        <v>3005</v>
      </c>
      <c r="C3008" s="28" t="str">
        <f t="shared" si="93"/>
        <v>//　 個他</v>
      </c>
    </row>
    <row r="3009" spans="2:3" x14ac:dyDescent="0.15">
      <c r="B3009" s="23">
        <f t="shared" si="94"/>
        <v>3006</v>
      </c>
      <c r="C3009" s="28" t="str">
        <f t="shared" si="93"/>
        <v>//　 個他</v>
      </c>
    </row>
    <row r="3010" spans="2:3" x14ac:dyDescent="0.15">
      <c r="B3010" s="23">
        <f t="shared" si="94"/>
        <v>3007</v>
      </c>
      <c r="C3010" s="28" t="str">
        <f t="shared" si="93"/>
        <v>//　 個他</v>
      </c>
    </row>
    <row r="3011" spans="2:3" x14ac:dyDescent="0.15">
      <c r="B3011" s="23">
        <f t="shared" si="94"/>
        <v>3008</v>
      </c>
      <c r="C3011" s="28" t="str">
        <f t="shared" si="93"/>
        <v>//　 個他</v>
      </c>
    </row>
    <row r="3012" spans="2:3" x14ac:dyDescent="0.15">
      <c r="B3012" s="23">
        <f t="shared" si="94"/>
        <v>3009</v>
      </c>
      <c r="C3012" s="28" t="str">
        <f t="shared" ref="C3012:C3075" si="95">CONCATENATE(I3012,"/",IF(LEN(J3012)=1,0&amp;J3012,J3012),"/",IF(LEN(K3012)=1,0&amp;K3012,K3012),"　",F3012," ",L3012,M3012,"個","他")</f>
        <v>//　 個他</v>
      </c>
    </row>
    <row r="3013" spans="2:3" x14ac:dyDescent="0.15">
      <c r="B3013" s="23">
        <f t="shared" si="94"/>
        <v>3010</v>
      </c>
      <c r="C3013" s="28" t="str">
        <f t="shared" si="95"/>
        <v>//　 個他</v>
      </c>
    </row>
    <row r="3014" spans="2:3" x14ac:dyDescent="0.15">
      <c r="B3014" s="23">
        <f t="shared" si="94"/>
        <v>3011</v>
      </c>
      <c r="C3014" s="28" t="str">
        <f t="shared" si="95"/>
        <v>//　 個他</v>
      </c>
    </row>
    <row r="3015" spans="2:3" x14ac:dyDescent="0.15">
      <c r="B3015" s="23">
        <f t="shared" ref="B3015:B3078" si="96">B3014+1</f>
        <v>3012</v>
      </c>
      <c r="C3015" s="28" t="str">
        <f t="shared" si="95"/>
        <v>//　 個他</v>
      </c>
    </row>
    <row r="3016" spans="2:3" x14ac:dyDescent="0.15">
      <c r="B3016" s="23">
        <f t="shared" si="96"/>
        <v>3013</v>
      </c>
      <c r="C3016" s="28" t="str">
        <f t="shared" si="95"/>
        <v>//　 個他</v>
      </c>
    </row>
    <row r="3017" spans="2:3" x14ac:dyDescent="0.15">
      <c r="B3017" s="23">
        <f t="shared" si="96"/>
        <v>3014</v>
      </c>
      <c r="C3017" s="28" t="str">
        <f t="shared" si="95"/>
        <v>//　 個他</v>
      </c>
    </row>
    <row r="3018" spans="2:3" x14ac:dyDescent="0.15">
      <c r="B3018" s="23">
        <f t="shared" si="96"/>
        <v>3015</v>
      </c>
      <c r="C3018" s="28" t="str">
        <f t="shared" si="95"/>
        <v>//　 個他</v>
      </c>
    </row>
    <row r="3019" spans="2:3" x14ac:dyDescent="0.15">
      <c r="B3019" s="23">
        <f t="shared" si="96"/>
        <v>3016</v>
      </c>
      <c r="C3019" s="28" t="str">
        <f t="shared" si="95"/>
        <v>//　 個他</v>
      </c>
    </row>
    <row r="3020" spans="2:3" x14ac:dyDescent="0.15">
      <c r="B3020" s="23">
        <f t="shared" si="96"/>
        <v>3017</v>
      </c>
      <c r="C3020" s="28" t="str">
        <f t="shared" si="95"/>
        <v>//　 個他</v>
      </c>
    </row>
    <row r="3021" spans="2:3" x14ac:dyDescent="0.15">
      <c r="B3021" s="23">
        <f t="shared" si="96"/>
        <v>3018</v>
      </c>
      <c r="C3021" s="28" t="str">
        <f t="shared" si="95"/>
        <v>//　 個他</v>
      </c>
    </row>
    <row r="3022" spans="2:3" x14ac:dyDescent="0.15">
      <c r="B3022" s="23">
        <f t="shared" si="96"/>
        <v>3019</v>
      </c>
      <c r="C3022" s="28" t="str">
        <f t="shared" si="95"/>
        <v>//　 個他</v>
      </c>
    </row>
    <row r="3023" spans="2:3" x14ac:dyDescent="0.15">
      <c r="B3023" s="23">
        <f t="shared" si="96"/>
        <v>3020</v>
      </c>
      <c r="C3023" s="28" t="str">
        <f t="shared" si="95"/>
        <v>//　 個他</v>
      </c>
    </row>
    <row r="3024" spans="2:3" x14ac:dyDescent="0.15">
      <c r="B3024" s="23">
        <f t="shared" si="96"/>
        <v>3021</v>
      </c>
      <c r="C3024" s="28" t="str">
        <f t="shared" si="95"/>
        <v>//　 個他</v>
      </c>
    </row>
    <row r="3025" spans="2:3" x14ac:dyDescent="0.15">
      <c r="B3025" s="23">
        <f t="shared" si="96"/>
        <v>3022</v>
      </c>
      <c r="C3025" s="28" t="str">
        <f t="shared" si="95"/>
        <v>//　 個他</v>
      </c>
    </row>
    <row r="3026" spans="2:3" x14ac:dyDescent="0.15">
      <c r="B3026" s="23">
        <f t="shared" si="96"/>
        <v>3023</v>
      </c>
      <c r="C3026" s="28" t="str">
        <f t="shared" si="95"/>
        <v>//　 個他</v>
      </c>
    </row>
    <row r="3027" spans="2:3" x14ac:dyDescent="0.15">
      <c r="B3027" s="23">
        <f t="shared" si="96"/>
        <v>3024</v>
      </c>
      <c r="C3027" s="28" t="str">
        <f t="shared" si="95"/>
        <v>//　 個他</v>
      </c>
    </row>
    <row r="3028" spans="2:3" x14ac:dyDescent="0.15">
      <c r="B3028" s="23">
        <f t="shared" si="96"/>
        <v>3025</v>
      </c>
      <c r="C3028" s="28" t="str">
        <f t="shared" si="95"/>
        <v>//　 個他</v>
      </c>
    </row>
    <row r="3029" spans="2:3" x14ac:dyDescent="0.15">
      <c r="B3029" s="23">
        <f t="shared" si="96"/>
        <v>3026</v>
      </c>
      <c r="C3029" s="28" t="str">
        <f t="shared" si="95"/>
        <v>//　 個他</v>
      </c>
    </row>
    <row r="3030" spans="2:3" x14ac:dyDescent="0.15">
      <c r="B3030" s="23">
        <f t="shared" si="96"/>
        <v>3027</v>
      </c>
      <c r="C3030" s="28" t="str">
        <f t="shared" si="95"/>
        <v>//　 個他</v>
      </c>
    </row>
    <row r="3031" spans="2:3" x14ac:dyDescent="0.15">
      <c r="B3031" s="23">
        <f t="shared" si="96"/>
        <v>3028</v>
      </c>
      <c r="C3031" s="28" t="str">
        <f t="shared" si="95"/>
        <v>//　 個他</v>
      </c>
    </row>
    <row r="3032" spans="2:3" x14ac:dyDescent="0.15">
      <c r="B3032" s="23">
        <f t="shared" si="96"/>
        <v>3029</v>
      </c>
      <c r="C3032" s="28" t="str">
        <f t="shared" si="95"/>
        <v>//　 個他</v>
      </c>
    </row>
    <row r="3033" spans="2:3" x14ac:dyDescent="0.15">
      <c r="B3033" s="23">
        <f t="shared" si="96"/>
        <v>3030</v>
      </c>
      <c r="C3033" s="28" t="str">
        <f t="shared" si="95"/>
        <v>//　 個他</v>
      </c>
    </row>
    <row r="3034" spans="2:3" x14ac:dyDescent="0.15">
      <c r="B3034" s="23">
        <f t="shared" si="96"/>
        <v>3031</v>
      </c>
      <c r="C3034" s="28" t="str">
        <f t="shared" si="95"/>
        <v>//　 個他</v>
      </c>
    </row>
    <row r="3035" spans="2:3" x14ac:dyDescent="0.15">
      <c r="B3035" s="23">
        <f t="shared" si="96"/>
        <v>3032</v>
      </c>
      <c r="C3035" s="28" t="str">
        <f t="shared" si="95"/>
        <v>//　 個他</v>
      </c>
    </row>
    <row r="3036" spans="2:3" x14ac:dyDescent="0.15">
      <c r="B3036" s="23">
        <f t="shared" si="96"/>
        <v>3033</v>
      </c>
      <c r="C3036" s="28" t="str">
        <f t="shared" si="95"/>
        <v>//　 個他</v>
      </c>
    </row>
    <row r="3037" spans="2:3" x14ac:dyDescent="0.15">
      <c r="B3037" s="23">
        <f t="shared" si="96"/>
        <v>3034</v>
      </c>
      <c r="C3037" s="28" t="str">
        <f t="shared" si="95"/>
        <v>//　 個他</v>
      </c>
    </row>
    <row r="3038" spans="2:3" x14ac:dyDescent="0.15">
      <c r="B3038" s="23">
        <f t="shared" si="96"/>
        <v>3035</v>
      </c>
      <c r="C3038" s="28" t="str">
        <f t="shared" si="95"/>
        <v>//　 個他</v>
      </c>
    </row>
    <row r="3039" spans="2:3" x14ac:dyDescent="0.15">
      <c r="B3039" s="23">
        <f t="shared" si="96"/>
        <v>3036</v>
      </c>
      <c r="C3039" s="28" t="str">
        <f t="shared" si="95"/>
        <v>//　 個他</v>
      </c>
    </row>
    <row r="3040" spans="2:3" x14ac:dyDescent="0.15">
      <c r="B3040" s="23">
        <f t="shared" si="96"/>
        <v>3037</v>
      </c>
      <c r="C3040" s="28" t="str">
        <f t="shared" si="95"/>
        <v>//　 個他</v>
      </c>
    </row>
    <row r="3041" spans="2:3" x14ac:dyDescent="0.15">
      <c r="B3041" s="23">
        <f t="shared" si="96"/>
        <v>3038</v>
      </c>
      <c r="C3041" s="28" t="str">
        <f t="shared" si="95"/>
        <v>//　 個他</v>
      </c>
    </row>
    <row r="3042" spans="2:3" x14ac:dyDescent="0.15">
      <c r="B3042" s="23">
        <f t="shared" si="96"/>
        <v>3039</v>
      </c>
      <c r="C3042" s="28" t="str">
        <f t="shared" si="95"/>
        <v>//　 個他</v>
      </c>
    </row>
    <row r="3043" spans="2:3" x14ac:dyDescent="0.15">
      <c r="B3043" s="23">
        <f t="shared" si="96"/>
        <v>3040</v>
      </c>
      <c r="C3043" s="28" t="str">
        <f t="shared" si="95"/>
        <v>//　 個他</v>
      </c>
    </row>
    <row r="3044" spans="2:3" x14ac:dyDescent="0.15">
      <c r="B3044" s="23">
        <f t="shared" si="96"/>
        <v>3041</v>
      </c>
      <c r="C3044" s="28" t="str">
        <f t="shared" si="95"/>
        <v>//　 個他</v>
      </c>
    </row>
    <row r="3045" spans="2:3" x14ac:dyDescent="0.15">
      <c r="B3045" s="23">
        <f t="shared" si="96"/>
        <v>3042</v>
      </c>
      <c r="C3045" s="28" t="str">
        <f t="shared" si="95"/>
        <v>//　 個他</v>
      </c>
    </row>
    <row r="3046" spans="2:3" x14ac:dyDescent="0.15">
      <c r="B3046" s="23">
        <f t="shared" si="96"/>
        <v>3043</v>
      </c>
      <c r="C3046" s="28" t="str">
        <f t="shared" si="95"/>
        <v>//　 個他</v>
      </c>
    </row>
    <row r="3047" spans="2:3" x14ac:dyDescent="0.15">
      <c r="B3047" s="23">
        <f t="shared" si="96"/>
        <v>3044</v>
      </c>
      <c r="C3047" s="28" t="str">
        <f t="shared" si="95"/>
        <v>//　 個他</v>
      </c>
    </row>
    <row r="3048" spans="2:3" x14ac:dyDescent="0.15">
      <c r="B3048" s="23">
        <f t="shared" si="96"/>
        <v>3045</v>
      </c>
      <c r="C3048" s="28" t="str">
        <f t="shared" si="95"/>
        <v>//　 個他</v>
      </c>
    </row>
    <row r="3049" spans="2:3" x14ac:dyDescent="0.15">
      <c r="B3049" s="23">
        <f t="shared" si="96"/>
        <v>3046</v>
      </c>
      <c r="C3049" s="28" t="str">
        <f t="shared" si="95"/>
        <v>//　 個他</v>
      </c>
    </row>
    <row r="3050" spans="2:3" x14ac:dyDescent="0.15">
      <c r="B3050" s="23">
        <f t="shared" si="96"/>
        <v>3047</v>
      </c>
      <c r="C3050" s="28" t="str">
        <f t="shared" si="95"/>
        <v>//　 個他</v>
      </c>
    </row>
    <row r="3051" spans="2:3" x14ac:dyDescent="0.15">
      <c r="B3051" s="23">
        <f t="shared" si="96"/>
        <v>3048</v>
      </c>
      <c r="C3051" s="28" t="str">
        <f t="shared" si="95"/>
        <v>//　 個他</v>
      </c>
    </row>
    <row r="3052" spans="2:3" x14ac:dyDescent="0.15">
      <c r="B3052" s="23">
        <f t="shared" si="96"/>
        <v>3049</v>
      </c>
      <c r="C3052" s="28" t="str">
        <f t="shared" si="95"/>
        <v>//　 個他</v>
      </c>
    </row>
    <row r="3053" spans="2:3" x14ac:dyDescent="0.15">
      <c r="B3053" s="23">
        <f t="shared" si="96"/>
        <v>3050</v>
      </c>
      <c r="C3053" s="28" t="str">
        <f t="shared" si="95"/>
        <v>//　 個他</v>
      </c>
    </row>
    <row r="3054" spans="2:3" x14ac:dyDescent="0.15">
      <c r="B3054" s="23">
        <f t="shared" si="96"/>
        <v>3051</v>
      </c>
      <c r="C3054" s="28" t="str">
        <f t="shared" si="95"/>
        <v>//　 個他</v>
      </c>
    </row>
    <row r="3055" spans="2:3" x14ac:dyDescent="0.15">
      <c r="B3055" s="23">
        <f t="shared" si="96"/>
        <v>3052</v>
      </c>
      <c r="C3055" s="28" t="str">
        <f t="shared" si="95"/>
        <v>//　 個他</v>
      </c>
    </row>
    <row r="3056" spans="2:3" x14ac:dyDescent="0.15">
      <c r="B3056" s="23">
        <f t="shared" si="96"/>
        <v>3053</v>
      </c>
      <c r="C3056" s="28" t="str">
        <f t="shared" si="95"/>
        <v>//　 個他</v>
      </c>
    </row>
    <row r="3057" spans="2:3" x14ac:dyDescent="0.15">
      <c r="B3057" s="23">
        <f t="shared" si="96"/>
        <v>3054</v>
      </c>
      <c r="C3057" s="28" t="str">
        <f t="shared" si="95"/>
        <v>//　 個他</v>
      </c>
    </row>
    <row r="3058" spans="2:3" x14ac:dyDescent="0.15">
      <c r="B3058" s="23">
        <f t="shared" si="96"/>
        <v>3055</v>
      </c>
      <c r="C3058" s="28" t="str">
        <f t="shared" si="95"/>
        <v>//　 個他</v>
      </c>
    </row>
    <row r="3059" spans="2:3" x14ac:dyDescent="0.15">
      <c r="B3059" s="23">
        <f t="shared" si="96"/>
        <v>3056</v>
      </c>
      <c r="C3059" s="28" t="str">
        <f t="shared" si="95"/>
        <v>//　 個他</v>
      </c>
    </row>
    <row r="3060" spans="2:3" x14ac:dyDescent="0.15">
      <c r="B3060" s="23">
        <f t="shared" si="96"/>
        <v>3057</v>
      </c>
      <c r="C3060" s="28" t="str">
        <f t="shared" si="95"/>
        <v>//　 個他</v>
      </c>
    </row>
    <row r="3061" spans="2:3" x14ac:dyDescent="0.15">
      <c r="B3061" s="23">
        <f t="shared" si="96"/>
        <v>3058</v>
      </c>
      <c r="C3061" s="28" t="str">
        <f t="shared" si="95"/>
        <v>//　 個他</v>
      </c>
    </row>
    <row r="3062" spans="2:3" x14ac:dyDescent="0.15">
      <c r="B3062" s="23">
        <f t="shared" si="96"/>
        <v>3059</v>
      </c>
      <c r="C3062" s="28" t="str">
        <f t="shared" si="95"/>
        <v>//　 個他</v>
      </c>
    </row>
    <row r="3063" spans="2:3" x14ac:dyDescent="0.15">
      <c r="B3063" s="23">
        <f t="shared" si="96"/>
        <v>3060</v>
      </c>
      <c r="C3063" s="28" t="str">
        <f t="shared" si="95"/>
        <v>//　 個他</v>
      </c>
    </row>
    <row r="3064" spans="2:3" x14ac:dyDescent="0.15">
      <c r="B3064" s="23">
        <f t="shared" si="96"/>
        <v>3061</v>
      </c>
      <c r="C3064" s="28" t="str">
        <f t="shared" si="95"/>
        <v>//　 個他</v>
      </c>
    </row>
    <row r="3065" spans="2:3" x14ac:dyDescent="0.15">
      <c r="B3065" s="23">
        <f t="shared" si="96"/>
        <v>3062</v>
      </c>
      <c r="C3065" s="28" t="str">
        <f t="shared" si="95"/>
        <v>//　 個他</v>
      </c>
    </row>
    <row r="3066" spans="2:3" x14ac:dyDescent="0.15">
      <c r="B3066" s="23">
        <f t="shared" si="96"/>
        <v>3063</v>
      </c>
      <c r="C3066" s="28" t="str">
        <f t="shared" si="95"/>
        <v>//　 個他</v>
      </c>
    </row>
    <row r="3067" spans="2:3" x14ac:dyDescent="0.15">
      <c r="B3067" s="23">
        <f t="shared" si="96"/>
        <v>3064</v>
      </c>
      <c r="C3067" s="28" t="str">
        <f t="shared" si="95"/>
        <v>//　 個他</v>
      </c>
    </row>
    <row r="3068" spans="2:3" x14ac:dyDescent="0.15">
      <c r="B3068" s="23">
        <f t="shared" si="96"/>
        <v>3065</v>
      </c>
      <c r="C3068" s="28" t="str">
        <f t="shared" si="95"/>
        <v>//　 個他</v>
      </c>
    </row>
    <row r="3069" spans="2:3" x14ac:dyDescent="0.15">
      <c r="B3069" s="23">
        <f t="shared" si="96"/>
        <v>3066</v>
      </c>
      <c r="C3069" s="28" t="str">
        <f t="shared" si="95"/>
        <v>//　 個他</v>
      </c>
    </row>
    <row r="3070" spans="2:3" x14ac:dyDescent="0.15">
      <c r="B3070" s="23">
        <f t="shared" si="96"/>
        <v>3067</v>
      </c>
      <c r="C3070" s="28" t="str">
        <f t="shared" si="95"/>
        <v>//　 個他</v>
      </c>
    </row>
    <row r="3071" spans="2:3" x14ac:dyDescent="0.15">
      <c r="B3071" s="23">
        <f t="shared" si="96"/>
        <v>3068</v>
      </c>
      <c r="C3071" s="28" t="str">
        <f t="shared" si="95"/>
        <v>//　 個他</v>
      </c>
    </row>
    <row r="3072" spans="2:3" x14ac:dyDescent="0.15">
      <c r="B3072" s="23">
        <f t="shared" si="96"/>
        <v>3069</v>
      </c>
      <c r="C3072" s="28" t="str">
        <f t="shared" si="95"/>
        <v>//　 個他</v>
      </c>
    </row>
    <row r="3073" spans="2:3" x14ac:dyDescent="0.15">
      <c r="B3073" s="23">
        <f t="shared" si="96"/>
        <v>3070</v>
      </c>
      <c r="C3073" s="28" t="str">
        <f t="shared" si="95"/>
        <v>//　 個他</v>
      </c>
    </row>
    <row r="3074" spans="2:3" x14ac:dyDescent="0.15">
      <c r="B3074" s="23">
        <f t="shared" si="96"/>
        <v>3071</v>
      </c>
      <c r="C3074" s="28" t="str">
        <f t="shared" si="95"/>
        <v>//　 個他</v>
      </c>
    </row>
    <row r="3075" spans="2:3" x14ac:dyDescent="0.15">
      <c r="B3075" s="23">
        <f t="shared" si="96"/>
        <v>3072</v>
      </c>
      <c r="C3075" s="28" t="str">
        <f t="shared" si="95"/>
        <v>//　 個他</v>
      </c>
    </row>
    <row r="3076" spans="2:3" x14ac:dyDescent="0.15">
      <c r="B3076" s="23">
        <f t="shared" si="96"/>
        <v>3073</v>
      </c>
      <c r="C3076" s="28" t="str">
        <f t="shared" ref="C3076:C3139" si="97">CONCATENATE(I3076,"/",IF(LEN(J3076)=1,0&amp;J3076,J3076),"/",IF(LEN(K3076)=1,0&amp;K3076,K3076),"　",F3076," ",L3076,M3076,"個","他")</f>
        <v>//　 個他</v>
      </c>
    </row>
    <row r="3077" spans="2:3" x14ac:dyDescent="0.15">
      <c r="B3077" s="23">
        <f t="shared" si="96"/>
        <v>3074</v>
      </c>
      <c r="C3077" s="28" t="str">
        <f t="shared" si="97"/>
        <v>//　 個他</v>
      </c>
    </row>
    <row r="3078" spans="2:3" x14ac:dyDescent="0.15">
      <c r="B3078" s="23">
        <f t="shared" si="96"/>
        <v>3075</v>
      </c>
      <c r="C3078" s="28" t="str">
        <f t="shared" si="97"/>
        <v>//　 個他</v>
      </c>
    </row>
    <row r="3079" spans="2:3" x14ac:dyDescent="0.15">
      <c r="B3079" s="23">
        <f t="shared" ref="B3079:B3142" si="98">B3078+1</f>
        <v>3076</v>
      </c>
      <c r="C3079" s="28" t="str">
        <f t="shared" si="97"/>
        <v>//　 個他</v>
      </c>
    </row>
    <row r="3080" spans="2:3" x14ac:dyDescent="0.15">
      <c r="B3080" s="23">
        <f t="shared" si="98"/>
        <v>3077</v>
      </c>
      <c r="C3080" s="28" t="str">
        <f t="shared" si="97"/>
        <v>//　 個他</v>
      </c>
    </row>
    <row r="3081" spans="2:3" x14ac:dyDescent="0.15">
      <c r="B3081" s="23">
        <f t="shared" si="98"/>
        <v>3078</v>
      </c>
      <c r="C3081" s="28" t="str">
        <f t="shared" si="97"/>
        <v>//　 個他</v>
      </c>
    </row>
    <row r="3082" spans="2:3" x14ac:dyDescent="0.15">
      <c r="B3082" s="23">
        <f t="shared" si="98"/>
        <v>3079</v>
      </c>
      <c r="C3082" s="28" t="str">
        <f t="shared" si="97"/>
        <v>//　 個他</v>
      </c>
    </row>
    <row r="3083" spans="2:3" x14ac:dyDescent="0.15">
      <c r="B3083" s="23">
        <f t="shared" si="98"/>
        <v>3080</v>
      </c>
      <c r="C3083" s="28" t="str">
        <f t="shared" si="97"/>
        <v>//　 個他</v>
      </c>
    </row>
    <row r="3084" spans="2:3" x14ac:dyDescent="0.15">
      <c r="B3084" s="23">
        <f t="shared" si="98"/>
        <v>3081</v>
      </c>
      <c r="C3084" s="28" t="str">
        <f t="shared" si="97"/>
        <v>//　 個他</v>
      </c>
    </row>
    <row r="3085" spans="2:3" x14ac:dyDescent="0.15">
      <c r="B3085" s="23">
        <f t="shared" si="98"/>
        <v>3082</v>
      </c>
      <c r="C3085" s="28" t="str">
        <f t="shared" si="97"/>
        <v>//　 個他</v>
      </c>
    </row>
    <row r="3086" spans="2:3" x14ac:dyDescent="0.15">
      <c r="B3086" s="23">
        <f t="shared" si="98"/>
        <v>3083</v>
      </c>
      <c r="C3086" s="28" t="str">
        <f t="shared" si="97"/>
        <v>//　 個他</v>
      </c>
    </row>
    <row r="3087" spans="2:3" x14ac:dyDescent="0.15">
      <c r="B3087" s="23">
        <f t="shared" si="98"/>
        <v>3084</v>
      </c>
      <c r="C3087" s="28" t="str">
        <f t="shared" si="97"/>
        <v>//　 個他</v>
      </c>
    </row>
    <row r="3088" spans="2:3" x14ac:dyDescent="0.15">
      <c r="B3088" s="23">
        <f t="shared" si="98"/>
        <v>3085</v>
      </c>
      <c r="C3088" s="28" t="str">
        <f t="shared" si="97"/>
        <v>//　 個他</v>
      </c>
    </row>
    <row r="3089" spans="2:3" x14ac:dyDescent="0.15">
      <c r="B3089" s="23">
        <f t="shared" si="98"/>
        <v>3086</v>
      </c>
      <c r="C3089" s="28" t="str">
        <f t="shared" si="97"/>
        <v>//　 個他</v>
      </c>
    </row>
    <row r="3090" spans="2:3" x14ac:dyDescent="0.15">
      <c r="B3090" s="23">
        <f t="shared" si="98"/>
        <v>3087</v>
      </c>
      <c r="C3090" s="28" t="str">
        <f t="shared" si="97"/>
        <v>//　 個他</v>
      </c>
    </row>
    <row r="3091" spans="2:3" x14ac:dyDescent="0.15">
      <c r="B3091" s="23">
        <f t="shared" si="98"/>
        <v>3088</v>
      </c>
      <c r="C3091" s="28" t="str">
        <f t="shared" si="97"/>
        <v>//　 個他</v>
      </c>
    </row>
    <row r="3092" spans="2:3" x14ac:dyDescent="0.15">
      <c r="B3092" s="23">
        <f t="shared" si="98"/>
        <v>3089</v>
      </c>
      <c r="C3092" s="28" t="str">
        <f t="shared" si="97"/>
        <v>//　 個他</v>
      </c>
    </row>
    <row r="3093" spans="2:3" x14ac:dyDescent="0.15">
      <c r="B3093" s="23">
        <f t="shared" si="98"/>
        <v>3090</v>
      </c>
      <c r="C3093" s="28" t="str">
        <f t="shared" si="97"/>
        <v>//　 個他</v>
      </c>
    </row>
    <row r="3094" spans="2:3" x14ac:dyDescent="0.15">
      <c r="B3094" s="23">
        <f t="shared" si="98"/>
        <v>3091</v>
      </c>
      <c r="C3094" s="28" t="str">
        <f t="shared" si="97"/>
        <v>//　 個他</v>
      </c>
    </row>
    <row r="3095" spans="2:3" x14ac:dyDescent="0.15">
      <c r="B3095" s="23">
        <f t="shared" si="98"/>
        <v>3092</v>
      </c>
      <c r="C3095" s="28" t="str">
        <f t="shared" si="97"/>
        <v>//　 個他</v>
      </c>
    </row>
    <row r="3096" spans="2:3" x14ac:dyDescent="0.15">
      <c r="B3096" s="23">
        <f t="shared" si="98"/>
        <v>3093</v>
      </c>
      <c r="C3096" s="28" t="str">
        <f t="shared" si="97"/>
        <v>//　 個他</v>
      </c>
    </row>
    <row r="3097" spans="2:3" x14ac:dyDescent="0.15">
      <c r="B3097" s="23">
        <f t="shared" si="98"/>
        <v>3094</v>
      </c>
      <c r="C3097" s="28" t="str">
        <f t="shared" si="97"/>
        <v>//　 個他</v>
      </c>
    </row>
    <row r="3098" spans="2:3" x14ac:dyDescent="0.15">
      <c r="B3098" s="23">
        <f t="shared" si="98"/>
        <v>3095</v>
      </c>
      <c r="C3098" s="28" t="str">
        <f t="shared" si="97"/>
        <v>//　 個他</v>
      </c>
    </row>
    <row r="3099" spans="2:3" x14ac:dyDescent="0.15">
      <c r="B3099" s="23">
        <f t="shared" si="98"/>
        <v>3096</v>
      </c>
      <c r="C3099" s="28" t="str">
        <f t="shared" si="97"/>
        <v>//　 個他</v>
      </c>
    </row>
    <row r="3100" spans="2:3" x14ac:dyDescent="0.15">
      <c r="B3100" s="23">
        <f t="shared" si="98"/>
        <v>3097</v>
      </c>
      <c r="C3100" s="28" t="str">
        <f t="shared" si="97"/>
        <v>//　 個他</v>
      </c>
    </row>
    <row r="3101" spans="2:3" x14ac:dyDescent="0.15">
      <c r="B3101" s="23">
        <f t="shared" si="98"/>
        <v>3098</v>
      </c>
      <c r="C3101" s="28" t="str">
        <f t="shared" si="97"/>
        <v>//　 個他</v>
      </c>
    </row>
    <row r="3102" spans="2:3" x14ac:dyDescent="0.15">
      <c r="B3102" s="23">
        <f t="shared" si="98"/>
        <v>3099</v>
      </c>
      <c r="C3102" s="28" t="str">
        <f t="shared" si="97"/>
        <v>//　 個他</v>
      </c>
    </row>
    <row r="3103" spans="2:3" x14ac:dyDescent="0.15">
      <c r="B3103" s="23">
        <f t="shared" si="98"/>
        <v>3100</v>
      </c>
      <c r="C3103" s="28" t="str">
        <f t="shared" si="97"/>
        <v>//　 個他</v>
      </c>
    </row>
    <row r="3104" spans="2:3" x14ac:dyDescent="0.15">
      <c r="B3104" s="23">
        <f t="shared" si="98"/>
        <v>3101</v>
      </c>
      <c r="C3104" s="28" t="str">
        <f t="shared" si="97"/>
        <v>//　 個他</v>
      </c>
    </row>
    <row r="3105" spans="2:3" x14ac:dyDescent="0.15">
      <c r="B3105" s="23">
        <f t="shared" si="98"/>
        <v>3102</v>
      </c>
      <c r="C3105" s="28" t="str">
        <f t="shared" si="97"/>
        <v>//　 個他</v>
      </c>
    </row>
    <row r="3106" spans="2:3" x14ac:dyDescent="0.15">
      <c r="B3106" s="23">
        <f t="shared" si="98"/>
        <v>3103</v>
      </c>
      <c r="C3106" s="28" t="str">
        <f t="shared" si="97"/>
        <v>//　 個他</v>
      </c>
    </row>
    <row r="3107" spans="2:3" x14ac:dyDescent="0.15">
      <c r="B3107" s="23">
        <f t="shared" si="98"/>
        <v>3104</v>
      </c>
      <c r="C3107" s="28" t="str">
        <f t="shared" si="97"/>
        <v>//　 個他</v>
      </c>
    </row>
    <row r="3108" spans="2:3" x14ac:dyDescent="0.15">
      <c r="B3108" s="23">
        <f t="shared" si="98"/>
        <v>3105</v>
      </c>
      <c r="C3108" s="28" t="str">
        <f t="shared" si="97"/>
        <v>//　 個他</v>
      </c>
    </row>
    <row r="3109" spans="2:3" x14ac:dyDescent="0.15">
      <c r="B3109" s="23">
        <f t="shared" si="98"/>
        <v>3106</v>
      </c>
      <c r="C3109" s="28" t="str">
        <f t="shared" si="97"/>
        <v>//　 個他</v>
      </c>
    </row>
    <row r="3110" spans="2:3" x14ac:dyDescent="0.15">
      <c r="B3110" s="23">
        <f t="shared" si="98"/>
        <v>3107</v>
      </c>
      <c r="C3110" s="28" t="str">
        <f t="shared" si="97"/>
        <v>//　 個他</v>
      </c>
    </row>
    <row r="3111" spans="2:3" x14ac:dyDescent="0.15">
      <c r="B3111" s="23">
        <f t="shared" si="98"/>
        <v>3108</v>
      </c>
      <c r="C3111" s="28" t="str">
        <f t="shared" si="97"/>
        <v>//　 個他</v>
      </c>
    </row>
    <row r="3112" spans="2:3" x14ac:dyDescent="0.15">
      <c r="B3112" s="23">
        <f t="shared" si="98"/>
        <v>3109</v>
      </c>
      <c r="C3112" s="28" t="str">
        <f t="shared" si="97"/>
        <v>//　 個他</v>
      </c>
    </row>
    <row r="3113" spans="2:3" x14ac:dyDescent="0.15">
      <c r="B3113" s="23">
        <f t="shared" si="98"/>
        <v>3110</v>
      </c>
      <c r="C3113" s="28" t="str">
        <f t="shared" si="97"/>
        <v>//　 個他</v>
      </c>
    </row>
    <row r="3114" spans="2:3" x14ac:dyDescent="0.15">
      <c r="B3114" s="23">
        <f t="shared" si="98"/>
        <v>3111</v>
      </c>
      <c r="C3114" s="28" t="str">
        <f t="shared" si="97"/>
        <v>//　 個他</v>
      </c>
    </row>
    <row r="3115" spans="2:3" x14ac:dyDescent="0.15">
      <c r="B3115" s="23">
        <f t="shared" si="98"/>
        <v>3112</v>
      </c>
      <c r="C3115" s="28" t="str">
        <f t="shared" si="97"/>
        <v>//　 個他</v>
      </c>
    </row>
    <row r="3116" spans="2:3" x14ac:dyDescent="0.15">
      <c r="B3116" s="23">
        <f t="shared" si="98"/>
        <v>3113</v>
      </c>
      <c r="C3116" s="28" t="str">
        <f t="shared" si="97"/>
        <v>//　 個他</v>
      </c>
    </row>
    <row r="3117" spans="2:3" x14ac:dyDescent="0.15">
      <c r="B3117" s="23">
        <f t="shared" si="98"/>
        <v>3114</v>
      </c>
      <c r="C3117" s="28" t="str">
        <f t="shared" si="97"/>
        <v>//　 個他</v>
      </c>
    </row>
    <row r="3118" spans="2:3" x14ac:dyDescent="0.15">
      <c r="B3118" s="23">
        <f t="shared" si="98"/>
        <v>3115</v>
      </c>
      <c r="C3118" s="28" t="str">
        <f t="shared" si="97"/>
        <v>//　 個他</v>
      </c>
    </row>
    <row r="3119" spans="2:3" x14ac:dyDescent="0.15">
      <c r="B3119" s="23">
        <f t="shared" si="98"/>
        <v>3116</v>
      </c>
      <c r="C3119" s="28" t="str">
        <f t="shared" si="97"/>
        <v>//　 個他</v>
      </c>
    </row>
    <row r="3120" spans="2:3" x14ac:dyDescent="0.15">
      <c r="B3120" s="23">
        <f t="shared" si="98"/>
        <v>3117</v>
      </c>
      <c r="C3120" s="28" t="str">
        <f t="shared" si="97"/>
        <v>//　 個他</v>
      </c>
    </row>
    <row r="3121" spans="2:3" x14ac:dyDescent="0.15">
      <c r="B3121" s="23">
        <f t="shared" si="98"/>
        <v>3118</v>
      </c>
      <c r="C3121" s="28" t="str">
        <f t="shared" si="97"/>
        <v>//　 個他</v>
      </c>
    </row>
    <row r="3122" spans="2:3" x14ac:dyDescent="0.15">
      <c r="B3122" s="23">
        <f t="shared" si="98"/>
        <v>3119</v>
      </c>
      <c r="C3122" s="28" t="str">
        <f t="shared" si="97"/>
        <v>//　 個他</v>
      </c>
    </row>
    <row r="3123" spans="2:3" x14ac:dyDescent="0.15">
      <c r="B3123" s="23">
        <f t="shared" si="98"/>
        <v>3120</v>
      </c>
      <c r="C3123" s="28" t="str">
        <f t="shared" si="97"/>
        <v>//　 個他</v>
      </c>
    </row>
    <row r="3124" spans="2:3" x14ac:dyDescent="0.15">
      <c r="B3124" s="23">
        <f t="shared" si="98"/>
        <v>3121</v>
      </c>
      <c r="C3124" s="28" t="str">
        <f t="shared" si="97"/>
        <v>//　 個他</v>
      </c>
    </row>
    <row r="3125" spans="2:3" x14ac:dyDescent="0.15">
      <c r="B3125" s="23">
        <f t="shared" si="98"/>
        <v>3122</v>
      </c>
      <c r="C3125" s="28" t="str">
        <f t="shared" si="97"/>
        <v>//　 個他</v>
      </c>
    </row>
    <row r="3126" spans="2:3" x14ac:dyDescent="0.15">
      <c r="B3126" s="23">
        <f t="shared" si="98"/>
        <v>3123</v>
      </c>
      <c r="C3126" s="28" t="str">
        <f t="shared" si="97"/>
        <v>//　 個他</v>
      </c>
    </row>
    <row r="3127" spans="2:3" x14ac:dyDescent="0.15">
      <c r="B3127" s="23">
        <f t="shared" si="98"/>
        <v>3124</v>
      </c>
      <c r="C3127" s="28" t="str">
        <f t="shared" si="97"/>
        <v>//　 個他</v>
      </c>
    </row>
    <row r="3128" spans="2:3" x14ac:dyDescent="0.15">
      <c r="B3128" s="23">
        <f t="shared" si="98"/>
        <v>3125</v>
      </c>
      <c r="C3128" s="28" t="str">
        <f t="shared" si="97"/>
        <v>//　 個他</v>
      </c>
    </row>
    <row r="3129" spans="2:3" x14ac:dyDescent="0.15">
      <c r="B3129" s="23">
        <f t="shared" si="98"/>
        <v>3126</v>
      </c>
      <c r="C3129" s="28" t="str">
        <f t="shared" si="97"/>
        <v>//　 個他</v>
      </c>
    </row>
    <row r="3130" spans="2:3" x14ac:dyDescent="0.15">
      <c r="B3130" s="23">
        <f t="shared" si="98"/>
        <v>3127</v>
      </c>
      <c r="C3130" s="28" t="str">
        <f t="shared" si="97"/>
        <v>//　 個他</v>
      </c>
    </row>
    <row r="3131" spans="2:3" x14ac:dyDescent="0.15">
      <c r="B3131" s="23">
        <f t="shared" si="98"/>
        <v>3128</v>
      </c>
      <c r="C3131" s="28" t="str">
        <f t="shared" si="97"/>
        <v>//　 個他</v>
      </c>
    </row>
    <row r="3132" spans="2:3" x14ac:dyDescent="0.15">
      <c r="B3132" s="23">
        <f t="shared" si="98"/>
        <v>3129</v>
      </c>
      <c r="C3132" s="28" t="str">
        <f t="shared" si="97"/>
        <v>//　 個他</v>
      </c>
    </row>
    <row r="3133" spans="2:3" x14ac:dyDescent="0.15">
      <c r="B3133" s="23">
        <f t="shared" si="98"/>
        <v>3130</v>
      </c>
      <c r="C3133" s="28" t="str">
        <f t="shared" si="97"/>
        <v>//　 個他</v>
      </c>
    </row>
    <row r="3134" spans="2:3" x14ac:dyDescent="0.15">
      <c r="B3134" s="23">
        <f t="shared" si="98"/>
        <v>3131</v>
      </c>
      <c r="C3134" s="28" t="str">
        <f t="shared" si="97"/>
        <v>//　 個他</v>
      </c>
    </row>
    <row r="3135" spans="2:3" x14ac:dyDescent="0.15">
      <c r="B3135" s="23">
        <f t="shared" si="98"/>
        <v>3132</v>
      </c>
      <c r="C3135" s="28" t="str">
        <f t="shared" si="97"/>
        <v>//　 個他</v>
      </c>
    </row>
    <row r="3136" spans="2:3" x14ac:dyDescent="0.15">
      <c r="B3136" s="23">
        <f t="shared" si="98"/>
        <v>3133</v>
      </c>
      <c r="C3136" s="28" t="str">
        <f t="shared" si="97"/>
        <v>//　 個他</v>
      </c>
    </row>
    <row r="3137" spans="2:3" x14ac:dyDescent="0.15">
      <c r="B3137" s="23">
        <f t="shared" si="98"/>
        <v>3134</v>
      </c>
      <c r="C3137" s="28" t="str">
        <f t="shared" si="97"/>
        <v>//　 個他</v>
      </c>
    </row>
    <row r="3138" spans="2:3" x14ac:dyDescent="0.15">
      <c r="B3138" s="23">
        <f t="shared" si="98"/>
        <v>3135</v>
      </c>
      <c r="C3138" s="28" t="str">
        <f t="shared" si="97"/>
        <v>//　 個他</v>
      </c>
    </row>
    <row r="3139" spans="2:3" x14ac:dyDescent="0.15">
      <c r="B3139" s="23">
        <f t="shared" si="98"/>
        <v>3136</v>
      </c>
      <c r="C3139" s="28" t="str">
        <f t="shared" si="97"/>
        <v>//　 個他</v>
      </c>
    </row>
    <row r="3140" spans="2:3" x14ac:dyDescent="0.15">
      <c r="B3140" s="23">
        <f t="shared" si="98"/>
        <v>3137</v>
      </c>
      <c r="C3140" s="28" t="str">
        <f t="shared" ref="C3140:C3203" si="99">CONCATENATE(I3140,"/",IF(LEN(J3140)=1,0&amp;J3140,J3140),"/",IF(LEN(K3140)=1,0&amp;K3140,K3140),"　",F3140," ",L3140,M3140,"個","他")</f>
        <v>//　 個他</v>
      </c>
    </row>
    <row r="3141" spans="2:3" x14ac:dyDescent="0.15">
      <c r="B3141" s="23">
        <f t="shared" si="98"/>
        <v>3138</v>
      </c>
      <c r="C3141" s="28" t="str">
        <f t="shared" si="99"/>
        <v>//　 個他</v>
      </c>
    </row>
    <row r="3142" spans="2:3" x14ac:dyDescent="0.15">
      <c r="B3142" s="23">
        <f t="shared" si="98"/>
        <v>3139</v>
      </c>
      <c r="C3142" s="28" t="str">
        <f t="shared" si="99"/>
        <v>//　 個他</v>
      </c>
    </row>
    <row r="3143" spans="2:3" x14ac:dyDescent="0.15">
      <c r="B3143" s="23">
        <f t="shared" ref="B3143:B3206" si="100">B3142+1</f>
        <v>3140</v>
      </c>
      <c r="C3143" s="28" t="str">
        <f t="shared" si="99"/>
        <v>//　 個他</v>
      </c>
    </row>
    <row r="3144" spans="2:3" x14ac:dyDescent="0.15">
      <c r="B3144" s="23">
        <f t="shared" si="100"/>
        <v>3141</v>
      </c>
      <c r="C3144" s="28" t="str">
        <f t="shared" si="99"/>
        <v>//　 個他</v>
      </c>
    </row>
    <row r="3145" spans="2:3" x14ac:dyDescent="0.15">
      <c r="B3145" s="23">
        <f t="shared" si="100"/>
        <v>3142</v>
      </c>
      <c r="C3145" s="28" t="str">
        <f t="shared" si="99"/>
        <v>//　 個他</v>
      </c>
    </row>
    <row r="3146" spans="2:3" x14ac:dyDescent="0.15">
      <c r="B3146" s="23">
        <f t="shared" si="100"/>
        <v>3143</v>
      </c>
      <c r="C3146" s="28" t="str">
        <f t="shared" si="99"/>
        <v>//　 個他</v>
      </c>
    </row>
    <row r="3147" spans="2:3" x14ac:dyDescent="0.15">
      <c r="B3147" s="23">
        <f t="shared" si="100"/>
        <v>3144</v>
      </c>
      <c r="C3147" s="28" t="str">
        <f t="shared" si="99"/>
        <v>//　 個他</v>
      </c>
    </row>
    <row r="3148" spans="2:3" x14ac:dyDescent="0.15">
      <c r="B3148" s="23">
        <f t="shared" si="100"/>
        <v>3145</v>
      </c>
      <c r="C3148" s="28" t="str">
        <f t="shared" si="99"/>
        <v>//　 個他</v>
      </c>
    </row>
    <row r="3149" spans="2:3" x14ac:dyDescent="0.15">
      <c r="B3149" s="23">
        <f t="shared" si="100"/>
        <v>3146</v>
      </c>
      <c r="C3149" s="28" t="str">
        <f t="shared" si="99"/>
        <v>//　 個他</v>
      </c>
    </row>
    <row r="3150" spans="2:3" x14ac:dyDescent="0.15">
      <c r="B3150" s="23">
        <f t="shared" si="100"/>
        <v>3147</v>
      </c>
      <c r="C3150" s="28" t="str">
        <f t="shared" si="99"/>
        <v>//　 個他</v>
      </c>
    </row>
    <row r="3151" spans="2:3" x14ac:dyDescent="0.15">
      <c r="B3151" s="23">
        <f t="shared" si="100"/>
        <v>3148</v>
      </c>
      <c r="C3151" s="28" t="str">
        <f t="shared" si="99"/>
        <v>//　 個他</v>
      </c>
    </row>
    <row r="3152" spans="2:3" x14ac:dyDescent="0.15">
      <c r="B3152" s="23">
        <f t="shared" si="100"/>
        <v>3149</v>
      </c>
      <c r="C3152" s="28" t="str">
        <f t="shared" si="99"/>
        <v>//　 個他</v>
      </c>
    </row>
    <row r="3153" spans="2:3" x14ac:dyDescent="0.15">
      <c r="B3153" s="23">
        <f t="shared" si="100"/>
        <v>3150</v>
      </c>
      <c r="C3153" s="28" t="str">
        <f t="shared" si="99"/>
        <v>//　 個他</v>
      </c>
    </row>
    <row r="3154" spans="2:3" x14ac:dyDescent="0.15">
      <c r="B3154" s="23">
        <f t="shared" si="100"/>
        <v>3151</v>
      </c>
      <c r="C3154" s="28" t="str">
        <f t="shared" si="99"/>
        <v>//　 個他</v>
      </c>
    </row>
    <row r="3155" spans="2:3" x14ac:dyDescent="0.15">
      <c r="B3155" s="23">
        <f t="shared" si="100"/>
        <v>3152</v>
      </c>
      <c r="C3155" s="28" t="str">
        <f t="shared" si="99"/>
        <v>//　 個他</v>
      </c>
    </row>
    <row r="3156" spans="2:3" x14ac:dyDescent="0.15">
      <c r="B3156" s="23">
        <f t="shared" si="100"/>
        <v>3153</v>
      </c>
      <c r="C3156" s="28" t="str">
        <f t="shared" si="99"/>
        <v>//　 個他</v>
      </c>
    </row>
    <row r="3157" spans="2:3" x14ac:dyDescent="0.15">
      <c r="B3157" s="23">
        <f t="shared" si="100"/>
        <v>3154</v>
      </c>
      <c r="C3157" s="28" t="str">
        <f t="shared" si="99"/>
        <v>//　 個他</v>
      </c>
    </row>
    <row r="3158" spans="2:3" x14ac:dyDescent="0.15">
      <c r="B3158" s="23">
        <f t="shared" si="100"/>
        <v>3155</v>
      </c>
      <c r="C3158" s="28" t="str">
        <f t="shared" si="99"/>
        <v>//　 個他</v>
      </c>
    </row>
    <row r="3159" spans="2:3" x14ac:dyDescent="0.15">
      <c r="B3159" s="23">
        <f t="shared" si="100"/>
        <v>3156</v>
      </c>
      <c r="C3159" s="28" t="str">
        <f t="shared" si="99"/>
        <v>//　 個他</v>
      </c>
    </row>
    <row r="3160" spans="2:3" x14ac:dyDescent="0.15">
      <c r="B3160" s="23">
        <f t="shared" si="100"/>
        <v>3157</v>
      </c>
      <c r="C3160" s="28" t="str">
        <f t="shared" si="99"/>
        <v>//　 個他</v>
      </c>
    </row>
    <row r="3161" spans="2:3" x14ac:dyDescent="0.15">
      <c r="B3161" s="23">
        <f t="shared" si="100"/>
        <v>3158</v>
      </c>
      <c r="C3161" s="28" t="str">
        <f t="shared" si="99"/>
        <v>//　 個他</v>
      </c>
    </row>
    <row r="3162" spans="2:3" x14ac:dyDescent="0.15">
      <c r="B3162" s="23">
        <f t="shared" si="100"/>
        <v>3159</v>
      </c>
      <c r="C3162" s="28" t="str">
        <f t="shared" si="99"/>
        <v>//　 個他</v>
      </c>
    </row>
    <row r="3163" spans="2:3" x14ac:dyDescent="0.15">
      <c r="B3163" s="23">
        <f t="shared" si="100"/>
        <v>3160</v>
      </c>
      <c r="C3163" s="28" t="str">
        <f t="shared" si="99"/>
        <v>//　 個他</v>
      </c>
    </row>
    <row r="3164" spans="2:3" x14ac:dyDescent="0.15">
      <c r="B3164" s="23">
        <f t="shared" si="100"/>
        <v>3161</v>
      </c>
      <c r="C3164" s="28" t="str">
        <f t="shared" si="99"/>
        <v>//　 個他</v>
      </c>
    </row>
    <row r="3165" spans="2:3" x14ac:dyDescent="0.15">
      <c r="B3165" s="23">
        <f t="shared" si="100"/>
        <v>3162</v>
      </c>
      <c r="C3165" s="28" t="str">
        <f t="shared" si="99"/>
        <v>//　 個他</v>
      </c>
    </row>
    <row r="3166" spans="2:3" x14ac:dyDescent="0.15">
      <c r="B3166" s="23">
        <f t="shared" si="100"/>
        <v>3163</v>
      </c>
      <c r="C3166" s="28" t="str">
        <f t="shared" si="99"/>
        <v>//　 個他</v>
      </c>
    </row>
    <row r="3167" spans="2:3" x14ac:dyDescent="0.15">
      <c r="B3167" s="23">
        <f t="shared" si="100"/>
        <v>3164</v>
      </c>
      <c r="C3167" s="28" t="str">
        <f t="shared" si="99"/>
        <v>//　 個他</v>
      </c>
    </row>
    <row r="3168" spans="2:3" x14ac:dyDescent="0.15">
      <c r="B3168" s="23">
        <f t="shared" si="100"/>
        <v>3165</v>
      </c>
      <c r="C3168" s="28" t="str">
        <f t="shared" si="99"/>
        <v>//　 個他</v>
      </c>
    </row>
    <row r="3169" spans="2:3" x14ac:dyDescent="0.15">
      <c r="B3169" s="23">
        <f t="shared" si="100"/>
        <v>3166</v>
      </c>
      <c r="C3169" s="28" t="str">
        <f t="shared" si="99"/>
        <v>//　 個他</v>
      </c>
    </row>
    <row r="3170" spans="2:3" x14ac:dyDescent="0.15">
      <c r="B3170" s="23">
        <f t="shared" si="100"/>
        <v>3167</v>
      </c>
      <c r="C3170" s="28" t="str">
        <f t="shared" si="99"/>
        <v>//　 個他</v>
      </c>
    </row>
    <row r="3171" spans="2:3" x14ac:dyDescent="0.15">
      <c r="B3171" s="23">
        <f t="shared" si="100"/>
        <v>3168</v>
      </c>
      <c r="C3171" s="28" t="str">
        <f t="shared" si="99"/>
        <v>//　 個他</v>
      </c>
    </row>
    <row r="3172" spans="2:3" x14ac:dyDescent="0.15">
      <c r="B3172" s="23">
        <f t="shared" si="100"/>
        <v>3169</v>
      </c>
      <c r="C3172" s="28" t="str">
        <f t="shared" si="99"/>
        <v>//　 個他</v>
      </c>
    </row>
    <row r="3173" spans="2:3" x14ac:dyDescent="0.15">
      <c r="B3173" s="23">
        <f t="shared" si="100"/>
        <v>3170</v>
      </c>
      <c r="C3173" s="28" t="str">
        <f t="shared" si="99"/>
        <v>//　 個他</v>
      </c>
    </row>
    <row r="3174" spans="2:3" x14ac:dyDescent="0.15">
      <c r="B3174" s="23">
        <f t="shared" si="100"/>
        <v>3171</v>
      </c>
      <c r="C3174" s="28" t="str">
        <f t="shared" si="99"/>
        <v>//　 個他</v>
      </c>
    </row>
    <row r="3175" spans="2:3" x14ac:dyDescent="0.15">
      <c r="B3175" s="23">
        <f t="shared" si="100"/>
        <v>3172</v>
      </c>
      <c r="C3175" s="28" t="str">
        <f t="shared" si="99"/>
        <v>//　 個他</v>
      </c>
    </row>
    <row r="3176" spans="2:3" x14ac:dyDescent="0.15">
      <c r="B3176" s="23">
        <f t="shared" si="100"/>
        <v>3173</v>
      </c>
      <c r="C3176" s="28" t="str">
        <f t="shared" si="99"/>
        <v>//　 個他</v>
      </c>
    </row>
    <row r="3177" spans="2:3" x14ac:dyDescent="0.15">
      <c r="B3177" s="23">
        <f t="shared" si="100"/>
        <v>3174</v>
      </c>
      <c r="C3177" s="28" t="str">
        <f t="shared" si="99"/>
        <v>//　 個他</v>
      </c>
    </row>
    <row r="3178" spans="2:3" x14ac:dyDescent="0.15">
      <c r="B3178" s="23">
        <f t="shared" si="100"/>
        <v>3175</v>
      </c>
      <c r="C3178" s="28" t="str">
        <f t="shared" si="99"/>
        <v>//　 個他</v>
      </c>
    </row>
    <row r="3179" spans="2:3" x14ac:dyDescent="0.15">
      <c r="B3179" s="23">
        <f t="shared" si="100"/>
        <v>3176</v>
      </c>
      <c r="C3179" s="28" t="str">
        <f t="shared" si="99"/>
        <v>//　 個他</v>
      </c>
    </row>
    <row r="3180" spans="2:3" x14ac:dyDescent="0.15">
      <c r="B3180" s="23">
        <f t="shared" si="100"/>
        <v>3177</v>
      </c>
      <c r="C3180" s="28" t="str">
        <f t="shared" si="99"/>
        <v>//　 個他</v>
      </c>
    </row>
    <row r="3181" spans="2:3" x14ac:dyDescent="0.15">
      <c r="B3181" s="23">
        <f t="shared" si="100"/>
        <v>3178</v>
      </c>
      <c r="C3181" s="28" t="str">
        <f t="shared" si="99"/>
        <v>//　 個他</v>
      </c>
    </row>
    <row r="3182" spans="2:3" x14ac:dyDescent="0.15">
      <c r="B3182" s="23">
        <f t="shared" si="100"/>
        <v>3179</v>
      </c>
      <c r="C3182" s="28" t="str">
        <f t="shared" si="99"/>
        <v>//　 個他</v>
      </c>
    </row>
    <row r="3183" spans="2:3" x14ac:dyDescent="0.15">
      <c r="B3183" s="23">
        <f t="shared" si="100"/>
        <v>3180</v>
      </c>
      <c r="C3183" s="28" t="str">
        <f t="shared" si="99"/>
        <v>//　 個他</v>
      </c>
    </row>
    <row r="3184" spans="2:3" x14ac:dyDescent="0.15">
      <c r="B3184" s="23">
        <f t="shared" si="100"/>
        <v>3181</v>
      </c>
      <c r="C3184" s="28" t="str">
        <f t="shared" si="99"/>
        <v>//　 個他</v>
      </c>
    </row>
    <row r="3185" spans="2:3" x14ac:dyDescent="0.15">
      <c r="B3185" s="23">
        <f t="shared" si="100"/>
        <v>3182</v>
      </c>
      <c r="C3185" s="28" t="str">
        <f t="shared" si="99"/>
        <v>//　 個他</v>
      </c>
    </row>
    <row r="3186" spans="2:3" x14ac:dyDescent="0.15">
      <c r="B3186" s="23">
        <f t="shared" si="100"/>
        <v>3183</v>
      </c>
      <c r="C3186" s="28" t="str">
        <f t="shared" si="99"/>
        <v>//　 個他</v>
      </c>
    </row>
    <row r="3187" spans="2:3" x14ac:dyDescent="0.15">
      <c r="B3187" s="23">
        <f t="shared" si="100"/>
        <v>3184</v>
      </c>
      <c r="C3187" s="28" t="str">
        <f t="shared" si="99"/>
        <v>//　 個他</v>
      </c>
    </row>
    <row r="3188" spans="2:3" x14ac:dyDescent="0.15">
      <c r="B3188" s="23">
        <f t="shared" si="100"/>
        <v>3185</v>
      </c>
      <c r="C3188" s="28" t="str">
        <f t="shared" si="99"/>
        <v>//　 個他</v>
      </c>
    </row>
    <row r="3189" spans="2:3" x14ac:dyDescent="0.15">
      <c r="B3189" s="23">
        <f t="shared" si="100"/>
        <v>3186</v>
      </c>
      <c r="C3189" s="28" t="str">
        <f t="shared" si="99"/>
        <v>//　 個他</v>
      </c>
    </row>
    <row r="3190" spans="2:3" x14ac:dyDescent="0.15">
      <c r="B3190" s="23">
        <f t="shared" si="100"/>
        <v>3187</v>
      </c>
      <c r="C3190" s="28" t="str">
        <f t="shared" si="99"/>
        <v>//　 個他</v>
      </c>
    </row>
    <row r="3191" spans="2:3" x14ac:dyDescent="0.15">
      <c r="B3191" s="23">
        <f t="shared" si="100"/>
        <v>3188</v>
      </c>
      <c r="C3191" s="28" t="str">
        <f t="shared" si="99"/>
        <v>//　 個他</v>
      </c>
    </row>
    <row r="3192" spans="2:3" x14ac:dyDescent="0.15">
      <c r="B3192" s="23">
        <f t="shared" si="100"/>
        <v>3189</v>
      </c>
      <c r="C3192" s="28" t="str">
        <f t="shared" si="99"/>
        <v>//　 個他</v>
      </c>
    </row>
    <row r="3193" spans="2:3" x14ac:dyDescent="0.15">
      <c r="B3193" s="23">
        <f t="shared" si="100"/>
        <v>3190</v>
      </c>
      <c r="C3193" s="28" t="str">
        <f t="shared" si="99"/>
        <v>//　 個他</v>
      </c>
    </row>
    <row r="3194" spans="2:3" x14ac:dyDescent="0.15">
      <c r="B3194" s="23">
        <f t="shared" si="100"/>
        <v>3191</v>
      </c>
      <c r="C3194" s="28" t="str">
        <f t="shared" si="99"/>
        <v>//　 個他</v>
      </c>
    </row>
    <row r="3195" spans="2:3" x14ac:dyDescent="0.15">
      <c r="B3195" s="23">
        <f t="shared" si="100"/>
        <v>3192</v>
      </c>
      <c r="C3195" s="28" t="str">
        <f t="shared" si="99"/>
        <v>//　 個他</v>
      </c>
    </row>
    <row r="3196" spans="2:3" x14ac:dyDescent="0.15">
      <c r="B3196" s="23">
        <f t="shared" si="100"/>
        <v>3193</v>
      </c>
      <c r="C3196" s="28" t="str">
        <f t="shared" si="99"/>
        <v>//　 個他</v>
      </c>
    </row>
    <row r="3197" spans="2:3" x14ac:dyDescent="0.15">
      <c r="B3197" s="23">
        <f t="shared" si="100"/>
        <v>3194</v>
      </c>
      <c r="C3197" s="28" t="str">
        <f t="shared" si="99"/>
        <v>//　 個他</v>
      </c>
    </row>
    <row r="3198" spans="2:3" x14ac:dyDescent="0.15">
      <c r="B3198" s="23">
        <f t="shared" si="100"/>
        <v>3195</v>
      </c>
      <c r="C3198" s="28" t="str">
        <f t="shared" si="99"/>
        <v>//　 個他</v>
      </c>
    </row>
    <row r="3199" spans="2:3" x14ac:dyDescent="0.15">
      <c r="B3199" s="23">
        <f t="shared" si="100"/>
        <v>3196</v>
      </c>
      <c r="C3199" s="28" t="str">
        <f t="shared" si="99"/>
        <v>//　 個他</v>
      </c>
    </row>
    <row r="3200" spans="2:3" x14ac:dyDescent="0.15">
      <c r="B3200" s="23">
        <f t="shared" si="100"/>
        <v>3197</v>
      </c>
      <c r="C3200" s="28" t="str">
        <f t="shared" si="99"/>
        <v>//　 個他</v>
      </c>
    </row>
    <row r="3201" spans="2:3" x14ac:dyDescent="0.15">
      <c r="B3201" s="23">
        <f t="shared" si="100"/>
        <v>3198</v>
      </c>
      <c r="C3201" s="28" t="str">
        <f t="shared" si="99"/>
        <v>//　 個他</v>
      </c>
    </row>
    <row r="3202" spans="2:3" x14ac:dyDescent="0.15">
      <c r="B3202" s="23">
        <f t="shared" si="100"/>
        <v>3199</v>
      </c>
      <c r="C3202" s="28" t="str">
        <f t="shared" si="99"/>
        <v>//　 個他</v>
      </c>
    </row>
    <row r="3203" spans="2:3" x14ac:dyDescent="0.15">
      <c r="B3203" s="23">
        <f t="shared" si="100"/>
        <v>3200</v>
      </c>
      <c r="C3203" s="28" t="str">
        <f t="shared" si="99"/>
        <v>//　 個他</v>
      </c>
    </row>
    <row r="3204" spans="2:3" x14ac:dyDescent="0.15">
      <c r="B3204" s="23">
        <f t="shared" si="100"/>
        <v>3201</v>
      </c>
      <c r="C3204" s="28" t="str">
        <f t="shared" ref="C3204:C3267" si="101">CONCATENATE(I3204,"/",IF(LEN(J3204)=1,0&amp;J3204,J3204),"/",IF(LEN(K3204)=1,0&amp;K3204,K3204),"　",F3204," ",L3204,M3204,"個","他")</f>
        <v>//　 個他</v>
      </c>
    </row>
    <row r="3205" spans="2:3" x14ac:dyDescent="0.15">
      <c r="B3205" s="23">
        <f t="shared" si="100"/>
        <v>3202</v>
      </c>
      <c r="C3205" s="28" t="str">
        <f t="shared" si="101"/>
        <v>//　 個他</v>
      </c>
    </row>
    <row r="3206" spans="2:3" x14ac:dyDescent="0.15">
      <c r="B3206" s="23">
        <f t="shared" si="100"/>
        <v>3203</v>
      </c>
      <c r="C3206" s="28" t="str">
        <f t="shared" si="101"/>
        <v>//　 個他</v>
      </c>
    </row>
    <row r="3207" spans="2:3" x14ac:dyDescent="0.15">
      <c r="B3207" s="23">
        <f t="shared" ref="B3207:B3270" si="102">B3206+1</f>
        <v>3204</v>
      </c>
      <c r="C3207" s="28" t="str">
        <f t="shared" si="101"/>
        <v>//　 個他</v>
      </c>
    </row>
    <row r="3208" spans="2:3" x14ac:dyDescent="0.15">
      <c r="B3208" s="23">
        <f t="shared" si="102"/>
        <v>3205</v>
      </c>
      <c r="C3208" s="28" t="str">
        <f t="shared" si="101"/>
        <v>//　 個他</v>
      </c>
    </row>
    <row r="3209" spans="2:3" x14ac:dyDescent="0.15">
      <c r="B3209" s="23">
        <f t="shared" si="102"/>
        <v>3206</v>
      </c>
      <c r="C3209" s="28" t="str">
        <f t="shared" si="101"/>
        <v>//　 個他</v>
      </c>
    </row>
    <row r="3210" spans="2:3" x14ac:dyDescent="0.15">
      <c r="B3210" s="23">
        <f t="shared" si="102"/>
        <v>3207</v>
      </c>
      <c r="C3210" s="28" t="str">
        <f t="shared" si="101"/>
        <v>//　 個他</v>
      </c>
    </row>
    <row r="3211" spans="2:3" x14ac:dyDescent="0.15">
      <c r="B3211" s="23">
        <f t="shared" si="102"/>
        <v>3208</v>
      </c>
      <c r="C3211" s="28" t="str">
        <f t="shared" si="101"/>
        <v>//　 個他</v>
      </c>
    </row>
    <row r="3212" spans="2:3" x14ac:dyDescent="0.15">
      <c r="B3212" s="23">
        <f t="shared" si="102"/>
        <v>3209</v>
      </c>
      <c r="C3212" s="28" t="str">
        <f t="shared" si="101"/>
        <v>//　 個他</v>
      </c>
    </row>
    <row r="3213" spans="2:3" x14ac:dyDescent="0.15">
      <c r="B3213" s="23">
        <f t="shared" si="102"/>
        <v>3210</v>
      </c>
      <c r="C3213" s="28" t="str">
        <f t="shared" si="101"/>
        <v>//　 個他</v>
      </c>
    </row>
    <row r="3214" spans="2:3" x14ac:dyDescent="0.15">
      <c r="B3214" s="23">
        <f t="shared" si="102"/>
        <v>3211</v>
      </c>
      <c r="C3214" s="28" t="str">
        <f t="shared" si="101"/>
        <v>//　 個他</v>
      </c>
    </row>
    <row r="3215" spans="2:3" x14ac:dyDescent="0.15">
      <c r="B3215" s="23">
        <f t="shared" si="102"/>
        <v>3212</v>
      </c>
      <c r="C3215" s="28" t="str">
        <f t="shared" si="101"/>
        <v>//　 個他</v>
      </c>
    </row>
    <row r="3216" spans="2:3" x14ac:dyDescent="0.15">
      <c r="B3216" s="23">
        <f t="shared" si="102"/>
        <v>3213</v>
      </c>
      <c r="C3216" s="28" t="str">
        <f t="shared" si="101"/>
        <v>//　 個他</v>
      </c>
    </row>
    <row r="3217" spans="2:3" x14ac:dyDescent="0.15">
      <c r="B3217" s="23">
        <f t="shared" si="102"/>
        <v>3214</v>
      </c>
      <c r="C3217" s="28" t="str">
        <f t="shared" si="101"/>
        <v>//　 個他</v>
      </c>
    </row>
    <row r="3218" spans="2:3" x14ac:dyDescent="0.15">
      <c r="B3218" s="23">
        <f t="shared" si="102"/>
        <v>3215</v>
      </c>
      <c r="C3218" s="28" t="str">
        <f t="shared" si="101"/>
        <v>//　 個他</v>
      </c>
    </row>
    <row r="3219" spans="2:3" x14ac:dyDescent="0.15">
      <c r="B3219" s="23">
        <f t="shared" si="102"/>
        <v>3216</v>
      </c>
      <c r="C3219" s="28" t="str">
        <f t="shared" si="101"/>
        <v>//　 個他</v>
      </c>
    </row>
    <row r="3220" spans="2:3" x14ac:dyDescent="0.15">
      <c r="B3220" s="23">
        <f t="shared" si="102"/>
        <v>3217</v>
      </c>
      <c r="C3220" s="28" t="str">
        <f t="shared" si="101"/>
        <v>//　 個他</v>
      </c>
    </row>
    <row r="3221" spans="2:3" x14ac:dyDescent="0.15">
      <c r="B3221" s="23">
        <f t="shared" si="102"/>
        <v>3218</v>
      </c>
      <c r="C3221" s="28" t="str">
        <f t="shared" si="101"/>
        <v>//　 個他</v>
      </c>
    </row>
    <row r="3222" spans="2:3" x14ac:dyDescent="0.15">
      <c r="B3222" s="23">
        <f t="shared" si="102"/>
        <v>3219</v>
      </c>
      <c r="C3222" s="28" t="str">
        <f t="shared" si="101"/>
        <v>//　 個他</v>
      </c>
    </row>
    <row r="3223" spans="2:3" x14ac:dyDescent="0.15">
      <c r="B3223" s="23">
        <f t="shared" si="102"/>
        <v>3220</v>
      </c>
      <c r="C3223" s="28" t="str">
        <f t="shared" si="101"/>
        <v>//　 個他</v>
      </c>
    </row>
    <row r="3224" spans="2:3" x14ac:dyDescent="0.15">
      <c r="B3224" s="23">
        <f t="shared" si="102"/>
        <v>3221</v>
      </c>
      <c r="C3224" s="28" t="str">
        <f t="shared" si="101"/>
        <v>//　 個他</v>
      </c>
    </row>
    <row r="3225" spans="2:3" x14ac:dyDescent="0.15">
      <c r="B3225" s="23">
        <f t="shared" si="102"/>
        <v>3222</v>
      </c>
      <c r="C3225" s="28" t="str">
        <f t="shared" si="101"/>
        <v>//　 個他</v>
      </c>
    </row>
    <row r="3226" spans="2:3" x14ac:dyDescent="0.15">
      <c r="B3226" s="23">
        <f t="shared" si="102"/>
        <v>3223</v>
      </c>
      <c r="C3226" s="28" t="str">
        <f t="shared" si="101"/>
        <v>//　 個他</v>
      </c>
    </row>
    <row r="3227" spans="2:3" x14ac:dyDescent="0.15">
      <c r="B3227" s="23">
        <f t="shared" si="102"/>
        <v>3224</v>
      </c>
      <c r="C3227" s="28" t="str">
        <f t="shared" si="101"/>
        <v>//　 個他</v>
      </c>
    </row>
    <row r="3228" spans="2:3" x14ac:dyDescent="0.15">
      <c r="B3228" s="23">
        <f t="shared" si="102"/>
        <v>3225</v>
      </c>
      <c r="C3228" s="28" t="str">
        <f t="shared" si="101"/>
        <v>//　 個他</v>
      </c>
    </row>
    <row r="3229" spans="2:3" x14ac:dyDescent="0.15">
      <c r="B3229" s="23">
        <f t="shared" si="102"/>
        <v>3226</v>
      </c>
      <c r="C3229" s="28" t="str">
        <f t="shared" si="101"/>
        <v>//　 個他</v>
      </c>
    </row>
    <row r="3230" spans="2:3" x14ac:dyDescent="0.15">
      <c r="B3230" s="23">
        <f t="shared" si="102"/>
        <v>3227</v>
      </c>
      <c r="C3230" s="28" t="str">
        <f t="shared" si="101"/>
        <v>//　 個他</v>
      </c>
    </row>
    <row r="3231" spans="2:3" x14ac:dyDescent="0.15">
      <c r="B3231" s="23">
        <f t="shared" si="102"/>
        <v>3228</v>
      </c>
      <c r="C3231" s="28" t="str">
        <f t="shared" si="101"/>
        <v>//　 個他</v>
      </c>
    </row>
    <row r="3232" spans="2:3" x14ac:dyDescent="0.15">
      <c r="B3232" s="23">
        <f t="shared" si="102"/>
        <v>3229</v>
      </c>
      <c r="C3232" s="28" t="str">
        <f t="shared" si="101"/>
        <v>//　 個他</v>
      </c>
    </row>
    <row r="3233" spans="2:3" x14ac:dyDescent="0.15">
      <c r="B3233" s="23">
        <f t="shared" si="102"/>
        <v>3230</v>
      </c>
      <c r="C3233" s="28" t="str">
        <f t="shared" si="101"/>
        <v>//　 個他</v>
      </c>
    </row>
    <row r="3234" spans="2:3" x14ac:dyDescent="0.15">
      <c r="B3234" s="23">
        <f t="shared" si="102"/>
        <v>3231</v>
      </c>
      <c r="C3234" s="28" t="str">
        <f t="shared" si="101"/>
        <v>//　 個他</v>
      </c>
    </row>
    <row r="3235" spans="2:3" x14ac:dyDescent="0.15">
      <c r="B3235" s="23">
        <f t="shared" si="102"/>
        <v>3232</v>
      </c>
      <c r="C3235" s="28" t="str">
        <f t="shared" si="101"/>
        <v>//　 個他</v>
      </c>
    </row>
    <row r="3236" spans="2:3" x14ac:dyDescent="0.15">
      <c r="B3236" s="23">
        <f t="shared" si="102"/>
        <v>3233</v>
      </c>
      <c r="C3236" s="28" t="str">
        <f t="shared" si="101"/>
        <v>//　 個他</v>
      </c>
    </row>
    <row r="3237" spans="2:3" x14ac:dyDescent="0.15">
      <c r="B3237" s="23">
        <f t="shared" si="102"/>
        <v>3234</v>
      </c>
      <c r="C3237" s="28" t="str">
        <f t="shared" si="101"/>
        <v>//　 個他</v>
      </c>
    </row>
    <row r="3238" spans="2:3" x14ac:dyDescent="0.15">
      <c r="B3238" s="23">
        <f t="shared" si="102"/>
        <v>3235</v>
      </c>
      <c r="C3238" s="28" t="str">
        <f t="shared" si="101"/>
        <v>//　 個他</v>
      </c>
    </row>
    <row r="3239" spans="2:3" x14ac:dyDescent="0.15">
      <c r="B3239" s="23">
        <f t="shared" si="102"/>
        <v>3236</v>
      </c>
      <c r="C3239" s="28" t="str">
        <f t="shared" si="101"/>
        <v>//　 個他</v>
      </c>
    </row>
    <row r="3240" spans="2:3" x14ac:dyDescent="0.15">
      <c r="B3240" s="23">
        <f t="shared" si="102"/>
        <v>3237</v>
      </c>
      <c r="C3240" s="28" t="str">
        <f t="shared" si="101"/>
        <v>//　 個他</v>
      </c>
    </row>
    <row r="3241" spans="2:3" x14ac:dyDescent="0.15">
      <c r="B3241" s="23">
        <f t="shared" si="102"/>
        <v>3238</v>
      </c>
      <c r="C3241" s="28" t="str">
        <f t="shared" si="101"/>
        <v>//　 個他</v>
      </c>
    </row>
    <row r="3242" spans="2:3" x14ac:dyDescent="0.15">
      <c r="B3242" s="23">
        <f t="shared" si="102"/>
        <v>3239</v>
      </c>
      <c r="C3242" s="28" t="str">
        <f t="shared" si="101"/>
        <v>//　 個他</v>
      </c>
    </row>
    <row r="3243" spans="2:3" x14ac:dyDescent="0.15">
      <c r="B3243" s="23">
        <f t="shared" si="102"/>
        <v>3240</v>
      </c>
      <c r="C3243" s="28" t="str">
        <f t="shared" si="101"/>
        <v>//　 個他</v>
      </c>
    </row>
    <row r="3244" spans="2:3" x14ac:dyDescent="0.15">
      <c r="B3244" s="23">
        <f t="shared" si="102"/>
        <v>3241</v>
      </c>
      <c r="C3244" s="28" t="str">
        <f t="shared" si="101"/>
        <v>//　 個他</v>
      </c>
    </row>
    <row r="3245" spans="2:3" x14ac:dyDescent="0.15">
      <c r="B3245" s="23">
        <f t="shared" si="102"/>
        <v>3242</v>
      </c>
      <c r="C3245" s="28" t="str">
        <f t="shared" si="101"/>
        <v>//　 個他</v>
      </c>
    </row>
    <row r="3246" spans="2:3" x14ac:dyDescent="0.15">
      <c r="B3246" s="23">
        <f t="shared" si="102"/>
        <v>3243</v>
      </c>
      <c r="C3246" s="28" t="str">
        <f t="shared" si="101"/>
        <v>//　 個他</v>
      </c>
    </row>
    <row r="3247" spans="2:3" x14ac:dyDescent="0.15">
      <c r="B3247" s="23">
        <f t="shared" si="102"/>
        <v>3244</v>
      </c>
      <c r="C3247" s="28" t="str">
        <f t="shared" si="101"/>
        <v>//　 個他</v>
      </c>
    </row>
    <row r="3248" spans="2:3" x14ac:dyDescent="0.15">
      <c r="B3248" s="23">
        <f t="shared" si="102"/>
        <v>3245</v>
      </c>
      <c r="C3248" s="28" t="str">
        <f t="shared" si="101"/>
        <v>//　 個他</v>
      </c>
    </row>
    <row r="3249" spans="2:3" x14ac:dyDescent="0.15">
      <c r="B3249" s="23">
        <f t="shared" si="102"/>
        <v>3246</v>
      </c>
      <c r="C3249" s="28" t="str">
        <f t="shared" si="101"/>
        <v>//　 個他</v>
      </c>
    </row>
    <row r="3250" spans="2:3" x14ac:dyDescent="0.15">
      <c r="B3250" s="23">
        <f t="shared" si="102"/>
        <v>3247</v>
      </c>
      <c r="C3250" s="28" t="str">
        <f t="shared" si="101"/>
        <v>//　 個他</v>
      </c>
    </row>
    <row r="3251" spans="2:3" x14ac:dyDescent="0.15">
      <c r="B3251" s="23">
        <f t="shared" si="102"/>
        <v>3248</v>
      </c>
      <c r="C3251" s="28" t="str">
        <f t="shared" si="101"/>
        <v>//　 個他</v>
      </c>
    </row>
    <row r="3252" spans="2:3" x14ac:dyDescent="0.15">
      <c r="B3252" s="23">
        <f t="shared" si="102"/>
        <v>3249</v>
      </c>
      <c r="C3252" s="28" t="str">
        <f t="shared" si="101"/>
        <v>//　 個他</v>
      </c>
    </row>
    <row r="3253" spans="2:3" x14ac:dyDescent="0.15">
      <c r="B3253" s="23">
        <f t="shared" si="102"/>
        <v>3250</v>
      </c>
      <c r="C3253" s="28" t="str">
        <f t="shared" si="101"/>
        <v>//　 個他</v>
      </c>
    </row>
    <row r="3254" spans="2:3" x14ac:dyDescent="0.15">
      <c r="B3254" s="23">
        <f t="shared" si="102"/>
        <v>3251</v>
      </c>
      <c r="C3254" s="28" t="str">
        <f t="shared" si="101"/>
        <v>//　 個他</v>
      </c>
    </row>
    <row r="3255" spans="2:3" x14ac:dyDescent="0.15">
      <c r="B3255" s="23">
        <f t="shared" si="102"/>
        <v>3252</v>
      </c>
      <c r="C3255" s="28" t="str">
        <f t="shared" si="101"/>
        <v>//　 個他</v>
      </c>
    </row>
    <row r="3256" spans="2:3" x14ac:dyDescent="0.15">
      <c r="B3256" s="23">
        <f t="shared" si="102"/>
        <v>3253</v>
      </c>
      <c r="C3256" s="28" t="str">
        <f t="shared" si="101"/>
        <v>//　 個他</v>
      </c>
    </row>
    <row r="3257" spans="2:3" x14ac:dyDescent="0.15">
      <c r="B3257" s="23">
        <f t="shared" si="102"/>
        <v>3254</v>
      </c>
      <c r="C3257" s="28" t="str">
        <f t="shared" si="101"/>
        <v>//　 個他</v>
      </c>
    </row>
    <row r="3258" spans="2:3" x14ac:dyDescent="0.15">
      <c r="B3258" s="23">
        <f t="shared" si="102"/>
        <v>3255</v>
      </c>
      <c r="C3258" s="28" t="str">
        <f t="shared" si="101"/>
        <v>//　 個他</v>
      </c>
    </row>
    <row r="3259" spans="2:3" x14ac:dyDescent="0.15">
      <c r="B3259" s="23">
        <f t="shared" si="102"/>
        <v>3256</v>
      </c>
      <c r="C3259" s="28" t="str">
        <f t="shared" si="101"/>
        <v>//　 個他</v>
      </c>
    </row>
    <row r="3260" spans="2:3" x14ac:dyDescent="0.15">
      <c r="B3260" s="23">
        <f t="shared" si="102"/>
        <v>3257</v>
      </c>
      <c r="C3260" s="28" t="str">
        <f t="shared" si="101"/>
        <v>//　 個他</v>
      </c>
    </row>
    <row r="3261" spans="2:3" x14ac:dyDescent="0.15">
      <c r="B3261" s="23">
        <f t="shared" si="102"/>
        <v>3258</v>
      </c>
      <c r="C3261" s="28" t="str">
        <f t="shared" si="101"/>
        <v>//　 個他</v>
      </c>
    </row>
    <row r="3262" spans="2:3" x14ac:dyDescent="0.15">
      <c r="B3262" s="23">
        <f t="shared" si="102"/>
        <v>3259</v>
      </c>
      <c r="C3262" s="28" t="str">
        <f t="shared" si="101"/>
        <v>//　 個他</v>
      </c>
    </row>
    <row r="3263" spans="2:3" x14ac:dyDescent="0.15">
      <c r="B3263" s="23">
        <f t="shared" si="102"/>
        <v>3260</v>
      </c>
      <c r="C3263" s="28" t="str">
        <f t="shared" si="101"/>
        <v>//　 個他</v>
      </c>
    </row>
    <row r="3264" spans="2:3" x14ac:dyDescent="0.15">
      <c r="B3264" s="23">
        <f t="shared" si="102"/>
        <v>3261</v>
      </c>
      <c r="C3264" s="28" t="str">
        <f t="shared" si="101"/>
        <v>//　 個他</v>
      </c>
    </row>
    <row r="3265" spans="2:3" x14ac:dyDescent="0.15">
      <c r="B3265" s="23">
        <f t="shared" si="102"/>
        <v>3262</v>
      </c>
      <c r="C3265" s="28" t="str">
        <f t="shared" si="101"/>
        <v>//　 個他</v>
      </c>
    </row>
    <row r="3266" spans="2:3" x14ac:dyDescent="0.15">
      <c r="B3266" s="23">
        <f t="shared" si="102"/>
        <v>3263</v>
      </c>
      <c r="C3266" s="28" t="str">
        <f t="shared" si="101"/>
        <v>//　 個他</v>
      </c>
    </row>
    <row r="3267" spans="2:3" x14ac:dyDescent="0.15">
      <c r="B3267" s="23">
        <f t="shared" si="102"/>
        <v>3264</v>
      </c>
      <c r="C3267" s="28" t="str">
        <f t="shared" si="101"/>
        <v>//　 個他</v>
      </c>
    </row>
    <row r="3268" spans="2:3" x14ac:dyDescent="0.15">
      <c r="B3268" s="23">
        <f t="shared" si="102"/>
        <v>3265</v>
      </c>
      <c r="C3268" s="28" t="str">
        <f t="shared" ref="C3268:C3331" si="103">CONCATENATE(I3268,"/",IF(LEN(J3268)=1,0&amp;J3268,J3268),"/",IF(LEN(K3268)=1,0&amp;K3268,K3268),"　",F3268," ",L3268,M3268,"個","他")</f>
        <v>//　 個他</v>
      </c>
    </row>
    <row r="3269" spans="2:3" x14ac:dyDescent="0.15">
      <c r="B3269" s="23">
        <f t="shared" si="102"/>
        <v>3266</v>
      </c>
      <c r="C3269" s="28" t="str">
        <f t="shared" si="103"/>
        <v>//　 個他</v>
      </c>
    </row>
    <row r="3270" spans="2:3" x14ac:dyDescent="0.15">
      <c r="B3270" s="23">
        <f t="shared" si="102"/>
        <v>3267</v>
      </c>
      <c r="C3270" s="28" t="str">
        <f t="shared" si="103"/>
        <v>//　 個他</v>
      </c>
    </row>
    <row r="3271" spans="2:3" x14ac:dyDescent="0.15">
      <c r="B3271" s="23">
        <f t="shared" ref="B3271:B3334" si="104">B3270+1</f>
        <v>3268</v>
      </c>
      <c r="C3271" s="28" t="str">
        <f t="shared" si="103"/>
        <v>//　 個他</v>
      </c>
    </row>
    <row r="3272" spans="2:3" x14ac:dyDescent="0.15">
      <c r="B3272" s="23">
        <f t="shared" si="104"/>
        <v>3269</v>
      </c>
      <c r="C3272" s="28" t="str">
        <f t="shared" si="103"/>
        <v>//　 個他</v>
      </c>
    </row>
    <row r="3273" spans="2:3" x14ac:dyDescent="0.15">
      <c r="B3273" s="23">
        <f t="shared" si="104"/>
        <v>3270</v>
      </c>
      <c r="C3273" s="28" t="str">
        <f t="shared" si="103"/>
        <v>//　 個他</v>
      </c>
    </row>
    <row r="3274" spans="2:3" x14ac:dyDescent="0.15">
      <c r="B3274" s="23">
        <f t="shared" si="104"/>
        <v>3271</v>
      </c>
      <c r="C3274" s="28" t="str">
        <f t="shared" si="103"/>
        <v>//　 個他</v>
      </c>
    </row>
    <row r="3275" spans="2:3" x14ac:dyDescent="0.15">
      <c r="B3275" s="23">
        <f t="shared" si="104"/>
        <v>3272</v>
      </c>
      <c r="C3275" s="28" t="str">
        <f t="shared" si="103"/>
        <v>//　 個他</v>
      </c>
    </row>
    <row r="3276" spans="2:3" x14ac:dyDescent="0.15">
      <c r="B3276" s="23">
        <f t="shared" si="104"/>
        <v>3273</v>
      </c>
      <c r="C3276" s="28" t="str">
        <f t="shared" si="103"/>
        <v>//　 個他</v>
      </c>
    </row>
    <row r="3277" spans="2:3" x14ac:dyDescent="0.15">
      <c r="B3277" s="23">
        <f t="shared" si="104"/>
        <v>3274</v>
      </c>
      <c r="C3277" s="28" t="str">
        <f t="shared" si="103"/>
        <v>//　 個他</v>
      </c>
    </row>
    <row r="3278" spans="2:3" x14ac:dyDescent="0.15">
      <c r="B3278" s="23">
        <f t="shared" si="104"/>
        <v>3275</v>
      </c>
      <c r="C3278" s="28" t="str">
        <f t="shared" si="103"/>
        <v>//　 個他</v>
      </c>
    </row>
    <row r="3279" spans="2:3" x14ac:dyDescent="0.15">
      <c r="B3279" s="23">
        <f t="shared" si="104"/>
        <v>3276</v>
      </c>
      <c r="C3279" s="28" t="str">
        <f t="shared" si="103"/>
        <v>//　 個他</v>
      </c>
    </row>
    <row r="3280" spans="2:3" x14ac:dyDescent="0.15">
      <c r="B3280" s="23">
        <f t="shared" si="104"/>
        <v>3277</v>
      </c>
      <c r="C3280" s="28" t="str">
        <f t="shared" si="103"/>
        <v>//　 個他</v>
      </c>
    </row>
    <row r="3281" spans="2:3" x14ac:dyDescent="0.15">
      <c r="B3281" s="23">
        <f t="shared" si="104"/>
        <v>3278</v>
      </c>
      <c r="C3281" s="28" t="str">
        <f t="shared" si="103"/>
        <v>//　 個他</v>
      </c>
    </row>
    <row r="3282" spans="2:3" x14ac:dyDescent="0.15">
      <c r="B3282" s="23">
        <f t="shared" si="104"/>
        <v>3279</v>
      </c>
      <c r="C3282" s="28" t="str">
        <f t="shared" si="103"/>
        <v>//　 個他</v>
      </c>
    </row>
    <row r="3283" spans="2:3" x14ac:dyDescent="0.15">
      <c r="B3283" s="23">
        <f t="shared" si="104"/>
        <v>3280</v>
      </c>
      <c r="C3283" s="28" t="str">
        <f t="shared" si="103"/>
        <v>//　 個他</v>
      </c>
    </row>
    <row r="3284" spans="2:3" x14ac:dyDescent="0.15">
      <c r="B3284" s="23">
        <f t="shared" si="104"/>
        <v>3281</v>
      </c>
      <c r="C3284" s="28" t="str">
        <f t="shared" si="103"/>
        <v>//　 個他</v>
      </c>
    </row>
    <row r="3285" spans="2:3" x14ac:dyDescent="0.15">
      <c r="B3285" s="23">
        <f t="shared" si="104"/>
        <v>3282</v>
      </c>
      <c r="C3285" s="28" t="str">
        <f t="shared" si="103"/>
        <v>//　 個他</v>
      </c>
    </row>
    <row r="3286" spans="2:3" x14ac:dyDescent="0.15">
      <c r="B3286" s="23">
        <f t="shared" si="104"/>
        <v>3283</v>
      </c>
      <c r="C3286" s="28" t="str">
        <f t="shared" si="103"/>
        <v>//　 個他</v>
      </c>
    </row>
    <row r="3287" spans="2:3" x14ac:dyDescent="0.15">
      <c r="B3287" s="23">
        <f t="shared" si="104"/>
        <v>3284</v>
      </c>
      <c r="C3287" s="28" t="str">
        <f t="shared" si="103"/>
        <v>//　 個他</v>
      </c>
    </row>
    <row r="3288" spans="2:3" x14ac:dyDescent="0.15">
      <c r="B3288" s="23">
        <f t="shared" si="104"/>
        <v>3285</v>
      </c>
      <c r="C3288" s="28" t="str">
        <f t="shared" si="103"/>
        <v>//　 個他</v>
      </c>
    </row>
    <row r="3289" spans="2:3" x14ac:dyDescent="0.15">
      <c r="B3289" s="23">
        <f t="shared" si="104"/>
        <v>3286</v>
      </c>
      <c r="C3289" s="28" t="str">
        <f t="shared" si="103"/>
        <v>//　 個他</v>
      </c>
    </row>
    <row r="3290" spans="2:3" x14ac:dyDescent="0.15">
      <c r="B3290" s="23">
        <f t="shared" si="104"/>
        <v>3287</v>
      </c>
      <c r="C3290" s="28" t="str">
        <f t="shared" si="103"/>
        <v>//　 個他</v>
      </c>
    </row>
    <row r="3291" spans="2:3" x14ac:dyDescent="0.15">
      <c r="B3291" s="23">
        <f t="shared" si="104"/>
        <v>3288</v>
      </c>
      <c r="C3291" s="28" t="str">
        <f t="shared" si="103"/>
        <v>//　 個他</v>
      </c>
    </row>
    <row r="3292" spans="2:3" x14ac:dyDescent="0.15">
      <c r="B3292" s="23">
        <f t="shared" si="104"/>
        <v>3289</v>
      </c>
      <c r="C3292" s="28" t="str">
        <f t="shared" si="103"/>
        <v>//　 個他</v>
      </c>
    </row>
    <row r="3293" spans="2:3" x14ac:dyDescent="0.15">
      <c r="B3293" s="23">
        <f t="shared" si="104"/>
        <v>3290</v>
      </c>
      <c r="C3293" s="28" t="str">
        <f t="shared" si="103"/>
        <v>//　 個他</v>
      </c>
    </row>
    <row r="3294" spans="2:3" x14ac:dyDescent="0.15">
      <c r="B3294" s="23">
        <f t="shared" si="104"/>
        <v>3291</v>
      </c>
      <c r="C3294" s="28" t="str">
        <f t="shared" si="103"/>
        <v>//　 個他</v>
      </c>
    </row>
    <row r="3295" spans="2:3" x14ac:dyDescent="0.15">
      <c r="B3295" s="23">
        <f t="shared" si="104"/>
        <v>3292</v>
      </c>
      <c r="C3295" s="28" t="str">
        <f t="shared" si="103"/>
        <v>//　 個他</v>
      </c>
    </row>
    <row r="3296" spans="2:3" x14ac:dyDescent="0.15">
      <c r="B3296" s="23">
        <f t="shared" si="104"/>
        <v>3293</v>
      </c>
      <c r="C3296" s="28" t="str">
        <f t="shared" si="103"/>
        <v>//　 個他</v>
      </c>
    </row>
    <row r="3297" spans="2:3" x14ac:dyDescent="0.15">
      <c r="B3297" s="23">
        <f t="shared" si="104"/>
        <v>3294</v>
      </c>
      <c r="C3297" s="28" t="str">
        <f t="shared" si="103"/>
        <v>//　 個他</v>
      </c>
    </row>
    <row r="3298" spans="2:3" x14ac:dyDescent="0.15">
      <c r="B3298" s="23">
        <f t="shared" si="104"/>
        <v>3295</v>
      </c>
      <c r="C3298" s="28" t="str">
        <f t="shared" si="103"/>
        <v>//　 個他</v>
      </c>
    </row>
    <row r="3299" spans="2:3" x14ac:dyDescent="0.15">
      <c r="B3299" s="23">
        <f t="shared" si="104"/>
        <v>3296</v>
      </c>
      <c r="C3299" s="28" t="str">
        <f t="shared" si="103"/>
        <v>//　 個他</v>
      </c>
    </row>
    <row r="3300" spans="2:3" x14ac:dyDescent="0.15">
      <c r="B3300" s="23">
        <f t="shared" si="104"/>
        <v>3297</v>
      </c>
      <c r="C3300" s="28" t="str">
        <f t="shared" si="103"/>
        <v>//　 個他</v>
      </c>
    </row>
    <row r="3301" spans="2:3" x14ac:dyDescent="0.15">
      <c r="B3301" s="23">
        <f t="shared" si="104"/>
        <v>3298</v>
      </c>
      <c r="C3301" s="28" t="str">
        <f t="shared" si="103"/>
        <v>//　 個他</v>
      </c>
    </row>
    <row r="3302" spans="2:3" x14ac:dyDescent="0.15">
      <c r="B3302" s="23">
        <f t="shared" si="104"/>
        <v>3299</v>
      </c>
      <c r="C3302" s="28" t="str">
        <f t="shared" si="103"/>
        <v>//　 個他</v>
      </c>
    </row>
    <row r="3303" spans="2:3" x14ac:dyDescent="0.15">
      <c r="B3303" s="23">
        <f t="shared" si="104"/>
        <v>3300</v>
      </c>
      <c r="C3303" s="28" t="str">
        <f t="shared" si="103"/>
        <v>//　 個他</v>
      </c>
    </row>
    <row r="3304" spans="2:3" x14ac:dyDescent="0.15">
      <c r="B3304" s="23">
        <f t="shared" si="104"/>
        <v>3301</v>
      </c>
      <c r="C3304" s="28" t="str">
        <f t="shared" si="103"/>
        <v>//　 個他</v>
      </c>
    </row>
    <row r="3305" spans="2:3" x14ac:dyDescent="0.15">
      <c r="B3305" s="23">
        <f t="shared" si="104"/>
        <v>3302</v>
      </c>
      <c r="C3305" s="28" t="str">
        <f t="shared" si="103"/>
        <v>//　 個他</v>
      </c>
    </row>
    <row r="3306" spans="2:3" x14ac:dyDescent="0.15">
      <c r="B3306" s="23">
        <f t="shared" si="104"/>
        <v>3303</v>
      </c>
      <c r="C3306" s="28" t="str">
        <f t="shared" si="103"/>
        <v>//　 個他</v>
      </c>
    </row>
    <row r="3307" spans="2:3" x14ac:dyDescent="0.15">
      <c r="B3307" s="23">
        <f t="shared" si="104"/>
        <v>3304</v>
      </c>
      <c r="C3307" s="28" t="str">
        <f t="shared" si="103"/>
        <v>//　 個他</v>
      </c>
    </row>
    <row r="3308" spans="2:3" x14ac:dyDescent="0.15">
      <c r="B3308" s="23">
        <f t="shared" si="104"/>
        <v>3305</v>
      </c>
      <c r="C3308" s="28" t="str">
        <f t="shared" si="103"/>
        <v>//　 個他</v>
      </c>
    </row>
    <row r="3309" spans="2:3" x14ac:dyDescent="0.15">
      <c r="B3309" s="23">
        <f t="shared" si="104"/>
        <v>3306</v>
      </c>
      <c r="C3309" s="28" t="str">
        <f t="shared" si="103"/>
        <v>//　 個他</v>
      </c>
    </row>
    <row r="3310" spans="2:3" x14ac:dyDescent="0.15">
      <c r="B3310" s="23">
        <f t="shared" si="104"/>
        <v>3307</v>
      </c>
      <c r="C3310" s="28" t="str">
        <f t="shared" si="103"/>
        <v>//　 個他</v>
      </c>
    </row>
    <row r="3311" spans="2:3" x14ac:dyDescent="0.15">
      <c r="B3311" s="23">
        <f t="shared" si="104"/>
        <v>3308</v>
      </c>
      <c r="C3311" s="28" t="str">
        <f t="shared" si="103"/>
        <v>//　 個他</v>
      </c>
    </row>
    <row r="3312" spans="2:3" x14ac:dyDescent="0.15">
      <c r="B3312" s="23">
        <f t="shared" si="104"/>
        <v>3309</v>
      </c>
      <c r="C3312" s="28" t="str">
        <f t="shared" si="103"/>
        <v>//　 個他</v>
      </c>
    </row>
    <row r="3313" spans="2:3" x14ac:dyDescent="0.15">
      <c r="B3313" s="23">
        <f t="shared" si="104"/>
        <v>3310</v>
      </c>
      <c r="C3313" s="28" t="str">
        <f t="shared" si="103"/>
        <v>//　 個他</v>
      </c>
    </row>
    <row r="3314" spans="2:3" x14ac:dyDescent="0.15">
      <c r="B3314" s="23">
        <f t="shared" si="104"/>
        <v>3311</v>
      </c>
      <c r="C3314" s="28" t="str">
        <f t="shared" si="103"/>
        <v>//　 個他</v>
      </c>
    </row>
    <row r="3315" spans="2:3" x14ac:dyDescent="0.15">
      <c r="B3315" s="23">
        <f t="shared" si="104"/>
        <v>3312</v>
      </c>
      <c r="C3315" s="28" t="str">
        <f t="shared" si="103"/>
        <v>//　 個他</v>
      </c>
    </row>
    <row r="3316" spans="2:3" x14ac:dyDescent="0.15">
      <c r="B3316" s="23">
        <f t="shared" si="104"/>
        <v>3313</v>
      </c>
      <c r="C3316" s="28" t="str">
        <f t="shared" si="103"/>
        <v>//　 個他</v>
      </c>
    </row>
    <row r="3317" spans="2:3" x14ac:dyDescent="0.15">
      <c r="B3317" s="23">
        <f t="shared" si="104"/>
        <v>3314</v>
      </c>
      <c r="C3317" s="28" t="str">
        <f t="shared" si="103"/>
        <v>//　 個他</v>
      </c>
    </row>
    <row r="3318" spans="2:3" x14ac:dyDescent="0.15">
      <c r="B3318" s="23">
        <f t="shared" si="104"/>
        <v>3315</v>
      </c>
      <c r="C3318" s="28" t="str">
        <f t="shared" si="103"/>
        <v>//　 個他</v>
      </c>
    </row>
    <row r="3319" spans="2:3" x14ac:dyDescent="0.15">
      <c r="B3319" s="23">
        <f t="shared" si="104"/>
        <v>3316</v>
      </c>
      <c r="C3319" s="28" t="str">
        <f t="shared" si="103"/>
        <v>//　 個他</v>
      </c>
    </row>
    <row r="3320" spans="2:3" x14ac:dyDescent="0.15">
      <c r="B3320" s="23">
        <f t="shared" si="104"/>
        <v>3317</v>
      </c>
      <c r="C3320" s="28" t="str">
        <f t="shared" si="103"/>
        <v>//　 個他</v>
      </c>
    </row>
    <row r="3321" spans="2:3" x14ac:dyDescent="0.15">
      <c r="B3321" s="23">
        <f t="shared" si="104"/>
        <v>3318</v>
      </c>
      <c r="C3321" s="28" t="str">
        <f t="shared" si="103"/>
        <v>//　 個他</v>
      </c>
    </row>
    <row r="3322" spans="2:3" x14ac:dyDescent="0.15">
      <c r="B3322" s="23">
        <f t="shared" si="104"/>
        <v>3319</v>
      </c>
      <c r="C3322" s="28" t="str">
        <f t="shared" si="103"/>
        <v>//　 個他</v>
      </c>
    </row>
    <row r="3323" spans="2:3" x14ac:dyDescent="0.15">
      <c r="B3323" s="23">
        <f t="shared" si="104"/>
        <v>3320</v>
      </c>
      <c r="C3323" s="28" t="str">
        <f t="shared" si="103"/>
        <v>//　 個他</v>
      </c>
    </row>
    <row r="3324" spans="2:3" x14ac:dyDescent="0.15">
      <c r="B3324" s="23">
        <f t="shared" si="104"/>
        <v>3321</v>
      </c>
      <c r="C3324" s="28" t="str">
        <f t="shared" si="103"/>
        <v>//　 個他</v>
      </c>
    </row>
    <row r="3325" spans="2:3" x14ac:dyDescent="0.15">
      <c r="B3325" s="23">
        <f t="shared" si="104"/>
        <v>3322</v>
      </c>
      <c r="C3325" s="28" t="str">
        <f t="shared" si="103"/>
        <v>//　 個他</v>
      </c>
    </row>
    <row r="3326" spans="2:3" x14ac:dyDescent="0.15">
      <c r="B3326" s="23">
        <f t="shared" si="104"/>
        <v>3323</v>
      </c>
      <c r="C3326" s="28" t="str">
        <f t="shared" si="103"/>
        <v>//　 個他</v>
      </c>
    </row>
    <row r="3327" spans="2:3" x14ac:dyDescent="0.15">
      <c r="B3327" s="23">
        <f t="shared" si="104"/>
        <v>3324</v>
      </c>
      <c r="C3327" s="28" t="str">
        <f t="shared" si="103"/>
        <v>//　 個他</v>
      </c>
    </row>
    <row r="3328" spans="2:3" x14ac:dyDescent="0.15">
      <c r="B3328" s="23">
        <f t="shared" si="104"/>
        <v>3325</v>
      </c>
      <c r="C3328" s="28" t="str">
        <f t="shared" si="103"/>
        <v>//　 個他</v>
      </c>
    </row>
    <row r="3329" spans="2:3" x14ac:dyDescent="0.15">
      <c r="B3329" s="23">
        <f t="shared" si="104"/>
        <v>3326</v>
      </c>
      <c r="C3329" s="28" t="str">
        <f t="shared" si="103"/>
        <v>//　 個他</v>
      </c>
    </row>
    <row r="3330" spans="2:3" x14ac:dyDescent="0.15">
      <c r="B3330" s="23">
        <f t="shared" si="104"/>
        <v>3327</v>
      </c>
      <c r="C3330" s="28" t="str">
        <f t="shared" si="103"/>
        <v>//　 個他</v>
      </c>
    </row>
    <row r="3331" spans="2:3" x14ac:dyDescent="0.15">
      <c r="B3331" s="23">
        <f t="shared" si="104"/>
        <v>3328</v>
      </c>
      <c r="C3331" s="28" t="str">
        <f t="shared" si="103"/>
        <v>//　 個他</v>
      </c>
    </row>
    <row r="3332" spans="2:3" x14ac:dyDescent="0.15">
      <c r="B3332" s="23">
        <f t="shared" si="104"/>
        <v>3329</v>
      </c>
      <c r="C3332" s="28" t="str">
        <f t="shared" ref="C3332:C3395" si="105">CONCATENATE(I3332,"/",IF(LEN(J3332)=1,0&amp;J3332,J3332),"/",IF(LEN(K3332)=1,0&amp;K3332,K3332),"　",F3332," ",L3332,M3332,"個","他")</f>
        <v>//　 個他</v>
      </c>
    </row>
    <row r="3333" spans="2:3" x14ac:dyDescent="0.15">
      <c r="B3333" s="23">
        <f t="shared" si="104"/>
        <v>3330</v>
      </c>
      <c r="C3333" s="28" t="str">
        <f t="shared" si="105"/>
        <v>//　 個他</v>
      </c>
    </row>
    <row r="3334" spans="2:3" x14ac:dyDescent="0.15">
      <c r="B3334" s="23">
        <f t="shared" si="104"/>
        <v>3331</v>
      </c>
      <c r="C3334" s="28" t="str">
        <f t="shared" si="105"/>
        <v>//　 個他</v>
      </c>
    </row>
    <row r="3335" spans="2:3" x14ac:dyDescent="0.15">
      <c r="B3335" s="23">
        <f t="shared" ref="B3335:B3398" si="106">B3334+1</f>
        <v>3332</v>
      </c>
      <c r="C3335" s="28" t="str">
        <f t="shared" si="105"/>
        <v>//　 個他</v>
      </c>
    </row>
    <row r="3336" spans="2:3" x14ac:dyDescent="0.15">
      <c r="B3336" s="23">
        <f t="shared" si="106"/>
        <v>3333</v>
      </c>
      <c r="C3336" s="28" t="str">
        <f t="shared" si="105"/>
        <v>//　 個他</v>
      </c>
    </row>
    <row r="3337" spans="2:3" x14ac:dyDescent="0.15">
      <c r="B3337" s="23">
        <f t="shared" si="106"/>
        <v>3334</v>
      </c>
      <c r="C3337" s="28" t="str">
        <f t="shared" si="105"/>
        <v>//　 個他</v>
      </c>
    </row>
    <row r="3338" spans="2:3" x14ac:dyDescent="0.15">
      <c r="B3338" s="23">
        <f t="shared" si="106"/>
        <v>3335</v>
      </c>
      <c r="C3338" s="28" t="str">
        <f t="shared" si="105"/>
        <v>//　 個他</v>
      </c>
    </row>
    <row r="3339" spans="2:3" x14ac:dyDescent="0.15">
      <c r="B3339" s="23">
        <f t="shared" si="106"/>
        <v>3336</v>
      </c>
      <c r="C3339" s="28" t="str">
        <f t="shared" si="105"/>
        <v>//　 個他</v>
      </c>
    </row>
    <row r="3340" spans="2:3" x14ac:dyDescent="0.15">
      <c r="B3340" s="23">
        <f t="shared" si="106"/>
        <v>3337</v>
      </c>
      <c r="C3340" s="28" t="str">
        <f t="shared" si="105"/>
        <v>//　 個他</v>
      </c>
    </row>
    <row r="3341" spans="2:3" x14ac:dyDescent="0.15">
      <c r="B3341" s="23">
        <f t="shared" si="106"/>
        <v>3338</v>
      </c>
      <c r="C3341" s="28" t="str">
        <f t="shared" si="105"/>
        <v>//　 個他</v>
      </c>
    </row>
    <row r="3342" spans="2:3" x14ac:dyDescent="0.15">
      <c r="B3342" s="23">
        <f t="shared" si="106"/>
        <v>3339</v>
      </c>
      <c r="C3342" s="28" t="str">
        <f t="shared" si="105"/>
        <v>//　 個他</v>
      </c>
    </row>
    <row r="3343" spans="2:3" x14ac:dyDescent="0.15">
      <c r="B3343" s="23">
        <f t="shared" si="106"/>
        <v>3340</v>
      </c>
      <c r="C3343" s="28" t="str">
        <f t="shared" si="105"/>
        <v>//　 個他</v>
      </c>
    </row>
    <row r="3344" spans="2:3" x14ac:dyDescent="0.15">
      <c r="B3344" s="23">
        <f t="shared" si="106"/>
        <v>3341</v>
      </c>
      <c r="C3344" s="28" t="str">
        <f t="shared" si="105"/>
        <v>//　 個他</v>
      </c>
    </row>
    <row r="3345" spans="2:3" x14ac:dyDescent="0.15">
      <c r="B3345" s="23">
        <f t="shared" si="106"/>
        <v>3342</v>
      </c>
      <c r="C3345" s="28" t="str">
        <f t="shared" si="105"/>
        <v>//　 個他</v>
      </c>
    </row>
    <row r="3346" spans="2:3" x14ac:dyDescent="0.15">
      <c r="B3346" s="23">
        <f t="shared" si="106"/>
        <v>3343</v>
      </c>
      <c r="C3346" s="28" t="str">
        <f t="shared" si="105"/>
        <v>//　 個他</v>
      </c>
    </row>
    <row r="3347" spans="2:3" x14ac:dyDescent="0.15">
      <c r="B3347" s="23">
        <f t="shared" si="106"/>
        <v>3344</v>
      </c>
      <c r="C3347" s="28" t="str">
        <f t="shared" si="105"/>
        <v>//　 個他</v>
      </c>
    </row>
    <row r="3348" spans="2:3" x14ac:dyDescent="0.15">
      <c r="B3348" s="23">
        <f t="shared" si="106"/>
        <v>3345</v>
      </c>
      <c r="C3348" s="28" t="str">
        <f t="shared" si="105"/>
        <v>//　 個他</v>
      </c>
    </row>
    <row r="3349" spans="2:3" x14ac:dyDescent="0.15">
      <c r="B3349" s="23">
        <f t="shared" si="106"/>
        <v>3346</v>
      </c>
      <c r="C3349" s="28" t="str">
        <f t="shared" si="105"/>
        <v>//　 個他</v>
      </c>
    </row>
    <row r="3350" spans="2:3" x14ac:dyDescent="0.15">
      <c r="B3350" s="23">
        <f t="shared" si="106"/>
        <v>3347</v>
      </c>
      <c r="C3350" s="28" t="str">
        <f t="shared" si="105"/>
        <v>//　 個他</v>
      </c>
    </row>
    <row r="3351" spans="2:3" x14ac:dyDescent="0.15">
      <c r="B3351" s="23">
        <f t="shared" si="106"/>
        <v>3348</v>
      </c>
      <c r="C3351" s="28" t="str">
        <f t="shared" si="105"/>
        <v>//　 個他</v>
      </c>
    </row>
    <row r="3352" spans="2:3" x14ac:dyDescent="0.15">
      <c r="B3352" s="23">
        <f t="shared" si="106"/>
        <v>3349</v>
      </c>
      <c r="C3352" s="28" t="str">
        <f t="shared" si="105"/>
        <v>//　 個他</v>
      </c>
    </row>
    <row r="3353" spans="2:3" x14ac:dyDescent="0.15">
      <c r="B3353" s="23">
        <f t="shared" si="106"/>
        <v>3350</v>
      </c>
      <c r="C3353" s="28" t="str">
        <f t="shared" si="105"/>
        <v>//　 個他</v>
      </c>
    </row>
    <row r="3354" spans="2:3" x14ac:dyDescent="0.15">
      <c r="B3354" s="23">
        <f t="shared" si="106"/>
        <v>3351</v>
      </c>
      <c r="C3354" s="28" t="str">
        <f t="shared" si="105"/>
        <v>//　 個他</v>
      </c>
    </row>
    <row r="3355" spans="2:3" x14ac:dyDescent="0.15">
      <c r="B3355" s="23">
        <f t="shared" si="106"/>
        <v>3352</v>
      </c>
      <c r="C3355" s="28" t="str">
        <f t="shared" si="105"/>
        <v>//　 個他</v>
      </c>
    </row>
    <row r="3356" spans="2:3" x14ac:dyDescent="0.15">
      <c r="B3356" s="23">
        <f t="shared" si="106"/>
        <v>3353</v>
      </c>
      <c r="C3356" s="28" t="str">
        <f t="shared" si="105"/>
        <v>//　 個他</v>
      </c>
    </row>
    <row r="3357" spans="2:3" x14ac:dyDescent="0.15">
      <c r="B3357" s="23">
        <f t="shared" si="106"/>
        <v>3354</v>
      </c>
      <c r="C3357" s="28" t="str">
        <f t="shared" si="105"/>
        <v>//　 個他</v>
      </c>
    </row>
    <row r="3358" spans="2:3" x14ac:dyDescent="0.15">
      <c r="B3358" s="23">
        <f t="shared" si="106"/>
        <v>3355</v>
      </c>
      <c r="C3358" s="28" t="str">
        <f t="shared" si="105"/>
        <v>//　 個他</v>
      </c>
    </row>
    <row r="3359" spans="2:3" x14ac:dyDescent="0.15">
      <c r="B3359" s="23">
        <f t="shared" si="106"/>
        <v>3356</v>
      </c>
      <c r="C3359" s="28" t="str">
        <f t="shared" si="105"/>
        <v>//　 個他</v>
      </c>
    </row>
    <row r="3360" spans="2:3" x14ac:dyDescent="0.15">
      <c r="B3360" s="23">
        <f t="shared" si="106"/>
        <v>3357</v>
      </c>
      <c r="C3360" s="28" t="str">
        <f t="shared" si="105"/>
        <v>//　 個他</v>
      </c>
    </row>
    <row r="3361" spans="2:3" x14ac:dyDescent="0.15">
      <c r="B3361" s="23">
        <f t="shared" si="106"/>
        <v>3358</v>
      </c>
      <c r="C3361" s="28" t="str">
        <f t="shared" si="105"/>
        <v>//　 個他</v>
      </c>
    </row>
    <row r="3362" spans="2:3" x14ac:dyDescent="0.15">
      <c r="B3362" s="23">
        <f t="shared" si="106"/>
        <v>3359</v>
      </c>
      <c r="C3362" s="28" t="str">
        <f t="shared" si="105"/>
        <v>//　 個他</v>
      </c>
    </row>
    <row r="3363" spans="2:3" x14ac:dyDescent="0.15">
      <c r="B3363" s="23">
        <f t="shared" si="106"/>
        <v>3360</v>
      </c>
      <c r="C3363" s="28" t="str">
        <f t="shared" si="105"/>
        <v>//　 個他</v>
      </c>
    </row>
    <row r="3364" spans="2:3" x14ac:dyDescent="0.15">
      <c r="B3364" s="23">
        <f t="shared" si="106"/>
        <v>3361</v>
      </c>
      <c r="C3364" s="28" t="str">
        <f t="shared" si="105"/>
        <v>//　 個他</v>
      </c>
    </row>
    <row r="3365" spans="2:3" x14ac:dyDescent="0.15">
      <c r="B3365" s="23">
        <f t="shared" si="106"/>
        <v>3362</v>
      </c>
      <c r="C3365" s="28" t="str">
        <f t="shared" si="105"/>
        <v>//　 個他</v>
      </c>
    </row>
    <row r="3366" spans="2:3" x14ac:dyDescent="0.15">
      <c r="B3366" s="23">
        <f t="shared" si="106"/>
        <v>3363</v>
      </c>
      <c r="C3366" s="28" t="str">
        <f t="shared" si="105"/>
        <v>//　 個他</v>
      </c>
    </row>
    <row r="3367" spans="2:3" x14ac:dyDescent="0.15">
      <c r="B3367" s="23">
        <f t="shared" si="106"/>
        <v>3364</v>
      </c>
      <c r="C3367" s="28" t="str">
        <f t="shared" si="105"/>
        <v>//　 個他</v>
      </c>
    </row>
    <row r="3368" spans="2:3" x14ac:dyDescent="0.15">
      <c r="B3368" s="23">
        <f t="shared" si="106"/>
        <v>3365</v>
      </c>
      <c r="C3368" s="28" t="str">
        <f t="shared" si="105"/>
        <v>//　 個他</v>
      </c>
    </row>
    <row r="3369" spans="2:3" x14ac:dyDescent="0.15">
      <c r="B3369" s="23">
        <f t="shared" si="106"/>
        <v>3366</v>
      </c>
      <c r="C3369" s="28" t="str">
        <f t="shared" si="105"/>
        <v>//　 個他</v>
      </c>
    </row>
    <row r="3370" spans="2:3" x14ac:dyDescent="0.15">
      <c r="B3370" s="23">
        <f t="shared" si="106"/>
        <v>3367</v>
      </c>
      <c r="C3370" s="28" t="str">
        <f t="shared" si="105"/>
        <v>//　 個他</v>
      </c>
    </row>
    <row r="3371" spans="2:3" x14ac:dyDescent="0.15">
      <c r="B3371" s="23">
        <f t="shared" si="106"/>
        <v>3368</v>
      </c>
      <c r="C3371" s="28" t="str">
        <f t="shared" si="105"/>
        <v>//　 個他</v>
      </c>
    </row>
    <row r="3372" spans="2:3" x14ac:dyDescent="0.15">
      <c r="B3372" s="23">
        <f t="shared" si="106"/>
        <v>3369</v>
      </c>
      <c r="C3372" s="28" t="str">
        <f t="shared" si="105"/>
        <v>//　 個他</v>
      </c>
    </row>
    <row r="3373" spans="2:3" x14ac:dyDescent="0.15">
      <c r="B3373" s="23">
        <f t="shared" si="106"/>
        <v>3370</v>
      </c>
      <c r="C3373" s="28" t="str">
        <f t="shared" si="105"/>
        <v>//　 個他</v>
      </c>
    </row>
    <row r="3374" spans="2:3" x14ac:dyDescent="0.15">
      <c r="B3374" s="23">
        <f t="shared" si="106"/>
        <v>3371</v>
      </c>
      <c r="C3374" s="28" t="str">
        <f t="shared" si="105"/>
        <v>//　 個他</v>
      </c>
    </row>
    <row r="3375" spans="2:3" x14ac:dyDescent="0.15">
      <c r="B3375" s="23">
        <f t="shared" si="106"/>
        <v>3372</v>
      </c>
      <c r="C3375" s="28" t="str">
        <f t="shared" si="105"/>
        <v>//　 個他</v>
      </c>
    </row>
    <row r="3376" spans="2:3" x14ac:dyDescent="0.15">
      <c r="B3376" s="23">
        <f t="shared" si="106"/>
        <v>3373</v>
      </c>
      <c r="C3376" s="28" t="str">
        <f t="shared" si="105"/>
        <v>//　 個他</v>
      </c>
    </row>
    <row r="3377" spans="2:3" x14ac:dyDescent="0.15">
      <c r="B3377" s="23">
        <f t="shared" si="106"/>
        <v>3374</v>
      </c>
      <c r="C3377" s="28" t="str">
        <f t="shared" si="105"/>
        <v>//　 個他</v>
      </c>
    </row>
    <row r="3378" spans="2:3" x14ac:dyDescent="0.15">
      <c r="B3378" s="23">
        <f t="shared" si="106"/>
        <v>3375</v>
      </c>
      <c r="C3378" s="28" t="str">
        <f t="shared" si="105"/>
        <v>//　 個他</v>
      </c>
    </row>
    <row r="3379" spans="2:3" x14ac:dyDescent="0.15">
      <c r="B3379" s="23">
        <f t="shared" si="106"/>
        <v>3376</v>
      </c>
      <c r="C3379" s="28" t="str">
        <f t="shared" si="105"/>
        <v>//　 個他</v>
      </c>
    </row>
    <row r="3380" spans="2:3" x14ac:dyDescent="0.15">
      <c r="B3380" s="23">
        <f t="shared" si="106"/>
        <v>3377</v>
      </c>
      <c r="C3380" s="28" t="str">
        <f t="shared" si="105"/>
        <v>//　 個他</v>
      </c>
    </row>
    <row r="3381" spans="2:3" x14ac:dyDescent="0.15">
      <c r="B3381" s="23">
        <f t="shared" si="106"/>
        <v>3378</v>
      </c>
      <c r="C3381" s="28" t="str">
        <f t="shared" si="105"/>
        <v>//　 個他</v>
      </c>
    </row>
    <row r="3382" spans="2:3" x14ac:dyDescent="0.15">
      <c r="B3382" s="23">
        <f t="shared" si="106"/>
        <v>3379</v>
      </c>
      <c r="C3382" s="28" t="str">
        <f t="shared" si="105"/>
        <v>//　 個他</v>
      </c>
    </row>
    <row r="3383" spans="2:3" x14ac:dyDescent="0.15">
      <c r="B3383" s="23">
        <f t="shared" si="106"/>
        <v>3380</v>
      </c>
      <c r="C3383" s="28" t="str">
        <f t="shared" si="105"/>
        <v>//　 個他</v>
      </c>
    </row>
    <row r="3384" spans="2:3" x14ac:dyDescent="0.15">
      <c r="B3384" s="23">
        <f t="shared" si="106"/>
        <v>3381</v>
      </c>
      <c r="C3384" s="28" t="str">
        <f t="shared" si="105"/>
        <v>//　 個他</v>
      </c>
    </row>
    <row r="3385" spans="2:3" x14ac:dyDescent="0.15">
      <c r="B3385" s="23">
        <f t="shared" si="106"/>
        <v>3382</v>
      </c>
      <c r="C3385" s="28" t="str">
        <f t="shared" si="105"/>
        <v>//　 個他</v>
      </c>
    </row>
    <row r="3386" spans="2:3" x14ac:dyDescent="0.15">
      <c r="B3386" s="23">
        <f t="shared" si="106"/>
        <v>3383</v>
      </c>
      <c r="C3386" s="28" t="str">
        <f t="shared" si="105"/>
        <v>//　 個他</v>
      </c>
    </row>
    <row r="3387" spans="2:3" x14ac:dyDescent="0.15">
      <c r="B3387" s="23">
        <f t="shared" si="106"/>
        <v>3384</v>
      </c>
      <c r="C3387" s="28" t="str">
        <f t="shared" si="105"/>
        <v>//　 個他</v>
      </c>
    </row>
    <row r="3388" spans="2:3" x14ac:dyDescent="0.15">
      <c r="B3388" s="23">
        <f t="shared" si="106"/>
        <v>3385</v>
      </c>
      <c r="C3388" s="28" t="str">
        <f t="shared" si="105"/>
        <v>//　 個他</v>
      </c>
    </row>
    <row r="3389" spans="2:3" x14ac:dyDescent="0.15">
      <c r="B3389" s="23">
        <f t="shared" si="106"/>
        <v>3386</v>
      </c>
      <c r="C3389" s="28" t="str">
        <f t="shared" si="105"/>
        <v>//　 個他</v>
      </c>
    </row>
    <row r="3390" spans="2:3" x14ac:dyDescent="0.15">
      <c r="B3390" s="23">
        <f t="shared" si="106"/>
        <v>3387</v>
      </c>
      <c r="C3390" s="28" t="str">
        <f t="shared" si="105"/>
        <v>//　 個他</v>
      </c>
    </row>
    <row r="3391" spans="2:3" x14ac:dyDescent="0.15">
      <c r="B3391" s="23">
        <f t="shared" si="106"/>
        <v>3388</v>
      </c>
      <c r="C3391" s="28" t="str">
        <f t="shared" si="105"/>
        <v>//　 個他</v>
      </c>
    </row>
    <row r="3392" spans="2:3" x14ac:dyDescent="0.15">
      <c r="B3392" s="23">
        <f t="shared" si="106"/>
        <v>3389</v>
      </c>
      <c r="C3392" s="28" t="str">
        <f t="shared" si="105"/>
        <v>//　 個他</v>
      </c>
    </row>
    <row r="3393" spans="2:3" x14ac:dyDescent="0.15">
      <c r="B3393" s="23">
        <f t="shared" si="106"/>
        <v>3390</v>
      </c>
      <c r="C3393" s="28" t="str">
        <f t="shared" si="105"/>
        <v>//　 個他</v>
      </c>
    </row>
    <row r="3394" spans="2:3" x14ac:dyDescent="0.15">
      <c r="B3394" s="23">
        <f t="shared" si="106"/>
        <v>3391</v>
      </c>
      <c r="C3394" s="28" t="str">
        <f t="shared" si="105"/>
        <v>//　 個他</v>
      </c>
    </row>
    <row r="3395" spans="2:3" x14ac:dyDescent="0.15">
      <c r="B3395" s="23">
        <f t="shared" si="106"/>
        <v>3392</v>
      </c>
      <c r="C3395" s="28" t="str">
        <f t="shared" si="105"/>
        <v>//　 個他</v>
      </c>
    </row>
    <row r="3396" spans="2:3" x14ac:dyDescent="0.15">
      <c r="B3396" s="23">
        <f t="shared" si="106"/>
        <v>3393</v>
      </c>
      <c r="C3396" s="28" t="str">
        <f t="shared" ref="C3396:C3459" si="107">CONCATENATE(I3396,"/",IF(LEN(J3396)=1,0&amp;J3396,J3396),"/",IF(LEN(K3396)=1,0&amp;K3396,K3396),"　",F3396," ",L3396,M3396,"個","他")</f>
        <v>//　 個他</v>
      </c>
    </row>
    <row r="3397" spans="2:3" x14ac:dyDescent="0.15">
      <c r="B3397" s="23">
        <f t="shared" si="106"/>
        <v>3394</v>
      </c>
      <c r="C3397" s="28" t="str">
        <f t="shared" si="107"/>
        <v>//　 個他</v>
      </c>
    </row>
    <row r="3398" spans="2:3" x14ac:dyDescent="0.15">
      <c r="B3398" s="23">
        <f t="shared" si="106"/>
        <v>3395</v>
      </c>
      <c r="C3398" s="28" t="str">
        <f t="shared" si="107"/>
        <v>//　 個他</v>
      </c>
    </row>
    <row r="3399" spans="2:3" x14ac:dyDescent="0.15">
      <c r="B3399" s="23">
        <f t="shared" ref="B3399:B3462" si="108">B3398+1</f>
        <v>3396</v>
      </c>
      <c r="C3399" s="28" t="str">
        <f t="shared" si="107"/>
        <v>//　 個他</v>
      </c>
    </row>
    <row r="3400" spans="2:3" x14ac:dyDescent="0.15">
      <c r="B3400" s="23">
        <f t="shared" si="108"/>
        <v>3397</v>
      </c>
      <c r="C3400" s="28" t="str">
        <f t="shared" si="107"/>
        <v>//　 個他</v>
      </c>
    </row>
    <row r="3401" spans="2:3" x14ac:dyDescent="0.15">
      <c r="B3401" s="23">
        <f t="shared" si="108"/>
        <v>3398</v>
      </c>
      <c r="C3401" s="28" t="str">
        <f t="shared" si="107"/>
        <v>//　 個他</v>
      </c>
    </row>
    <row r="3402" spans="2:3" x14ac:dyDescent="0.15">
      <c r="B3402" s="23">
        <f t="shared" si="108"/>
        <v>3399</v>
      </c>
      <c r="C3402" s="28" t="str">
        <f t="shared" si="107"/>
        <v>//　 個他</v>
      </c>
    </row>
    <row r="3403" spans="2:3" x14ac:dyDescent="0.15">
      <c r="B3403" s="23">
        <f t="shared" si="108"/>
        <v>3400</v>
      </c>
      <c r="C3403" s="28" t="str">
        <f t="shared" si="107"/>
        <v>//　 個他</v>
      </c>
    </row>
    <row r="3404" spans="2:3" x14ac:dyDescent="0.15">
      <c r="B3404" s="23">
        <f t="shared" si="108"/>
        <v>3401</v>
      </c>
      <c r="C3404" s="28" t="str">
        <f t="shared" si="107"/>
        <v>//　 個他</v>
      </c>
    </row>
    <row r="3405" spans="2:3" x14ac:dyDescent="0.15">
      <c r="B3405" s="23">
        <f t="shared" si="108"/>
        <v>3402</v>
      </c>
      <c r="C3405" s="28" t="str">
        <f t="shared" si="107"/>
        <v>//　 個他</v>
      </c>
    </row>
    <row r="3406" spans="2:3" x14ac:dyDescent="0.15">
      <c r="B3406" s="23">
        <f t="shared" si="108"/>
        <v>3403</v>
      </c>
      <c r="C3406" s="28" t="str">
        <f t="shared" si="107"/>
        <v>//　 個他</v>
      </c>
    </row>
    <row r="3407" spans="2:3" x14ac:dyDescent="0.15">
      <c r="B3407" s="23">
        <f t="shared" si="108"/>
        <v>3404</v>
      </c>
      <c r="C3407" s="28" t="str">
        <f t="shared" si="107"/>
        <v>//　 個他</v>
      </c>
    </row>
    <row r="3408" spans="2:3" x14ac:dyDescent="0.15">
      <c r="B3408" s="23">
        <f t="shared" si="108"/>
        <v>3405</v>
      </c>
      <c r="C3408" s="28" t="str">
        <f t="shared" si="107"/>
        <v>//　 個他</v>
      </c>
    </row>
    <row r="3409" spans="2:3" x14ac:dyDescent="0.15">
      <c r="B3409" s="23">
        <f t="shared" si="108"/>
        <v>3406</v>
      </c>
      <c r="C3409" s="28" t="str">
        <f t="shared" si="107"/>
        <v>//　 個他</v>
      </c>
    </row>
    <row r="3410" spans="2:3" x14ac:dyDescent="0.15">
      <c r="B3410" s="23">
        <f t="shared" si="108"/>
        <v>3407</v>
      </c>
      <c r="C3410" s="28" t="str">
        <f t="shared" si="107"/>
        <v>//　 個他</v>
      </c>
    </row>
    <row r="3411" spans="2:3" x14ac:dyDescent="0.15">
      <c r="B3411" s="23">
        <f t="shared" si="108"/>
        <v>3408</v>
      </c>
      <c r="C3411" s="28" t="str">
        <f t="shared" si="107"/>
        <v>//　 個他</v>
      </c>
    </row>
    <row r="3412" spans="2:3" x14ac:dyDescent="0.15">
      <c r="B3412" s="23">
        <f t="shared" si="108"/>
        <v>3409</v>
      </c>
      <c r="C3412" s="28" t="str">
        <f t="shared" si="107"/>
        <v>//　 個他</v>
      </c>
    </row>
    <row r="3413" spans="2:3" x14ac:dyDescent="0.15">
      <c r="B3413" s="23">
        <f t="shared" si="108"/>
        <v>3410</v>
      </c>
      <c r="C3413" s="28" t="str">
        <f t="shared" si="107"/>
        <v>//　 個他</v>
      </c>
    </row>
    <row r="3414" spans="2:3" x14ac:dyDescent="0.15">
      <c r="B3414" s="23">
        <f t="shared" si="108"/>
        <v>3411</v>
      </c>
      <c r="C3414" s="28" t="str">
        <f t="shared" si="107"/>
        <v>//　 個他</v>
      </c>
    </row>
    <row r="3415" spans="2:3" x14ac:dyDescent="0.15">
      <c r="B3415" s="23">
        <f t="shared" si="108"/>
        <v>3412</v>
      </c>
      <c r="C3415" s="28" t="str">
        <f t="shared" si="107"/>
        <v>//　 個他</v>
      </c>
    </row>
    <row r="3416" spans="2:3" x14ac:dyDescent="0.15">
      <c r="B3416" s="23">
        <f t="shared" si="108"/>
        <v>3413</v>
      </c>
      <c r="C3416" s="28" t="str">
        <f t="shared" si="107"/>
        <v>//　 個他</v>
      </c>
    </row>
    <row r="3417" spans="2:3" x14ac:dyDescent="0.15">
      <c r="B3417" s="23">
        <f t="shared" si="108"/>
        <v>3414</v>
      </c>
      <c r="C3417" s="28" t="str">
        <f t="shared" si="107"/>
        <v>//　 個他</v>
      </c>
    </row>
    <row r="3418" spans="2:3" x14ac:dyDescent="0.15">
      <c r="B3418" s="23">
        <f t="shared" si="108"/>
        <v>3415</v>
      </c>
      <c r="C3418" s="28" t="str">
        <f t="shared" si="107"/>
        <v>//　 個他</v>
      </c>
    </row>
    <row r="3419" spans="2:3" x14ac:dyDescent="0.15">
      <c r="B3419" s="23">
        <f t="shared" si="108"/>
        <v>3416</v>
      </c>
      <c r="C3419" s="28" t="str">
        <f t="shared" si="107"/>
        <v>//　 個他</v>
      </c>
    </row>
    <row r="3420" spans="2:3" x14ac:dyDescent="0.15">
      <c r="B3420" s="23">
        <f t="shared" si="108"/>
        <v>3417</v>
      </c>
      <c r="C3420" s="28" t="str">
        <f t="shared" si="107"/>
        <v>//　 個他</v>
      </c>
    </row>
    <row r="3421" spans="2:3" x14ac:dyDescent="0.15">
      <c r="B3421" s="23">
        <f t="shared" si="108"/>
        <v>3418</v>
      </c>
      <c r="C3421" s="28" t="str">
        <f t="shared" si="107"/>
        <v>//　 個他</v>
      </c>
    </row>
    <row r="3422" spans="2:3" x14ac:dyDescent="0.15">
      <c r="B3422" s="23">
        <f t="shared" si="108"/>
        <v>3419</v>
      </c>
      <c r="C3422" s="28" t="str">
        <f t="shared" si="107"/>
        <v>//　 個他</v>
      </c>
    </row>
    <row r="3423" spans="2:3" x14ac:dyDescent="0.15">
      <c r="B3423" s="23">
        <f t="shared" si="108"/>
        <v>3420</v>
      </c>
      <c r="C3423" s="28" t="str">
        <f t="shared" si="107"/>
        <v>//　 個他</v>
      </c>
    </row>
    <row r="3424" spans="2:3" x14ac:dyDescent="0.15">
      <c r="B3424" s="23">
        <f t="shared" si="108"/>
        <v>3421</v>
      </c>
      <c r="C3424" s="28" t="str">
        <f t="shared" si="107"/>
        <v>//　 個他</v>
      </c>
    </row>
    <row r="3425" spans="2:3" x14ac:dyDescent="0.15">
      <c r="B3425" s="23">
        <f t="shared" si="108"/>
        <v>3422</v>
      </c>
      <c r="C3425" s="28" t="str">
        <f t="shared" si="107"/>
        <v>//　 個他</v>
      </c>
    </row>
    <row r="3426" spans="2:3" x14ac:dyDescent="0.15">
      <c r="B3426" s="23">
        <f t="shared" si="108"/>
        <v>3423</v>
      </c>
      <c r="C3426" s="28" t="str">
        <f t="shared" si="107"/>
        <v>//　 個他</v>
      </c>
    </row>
    <row r="3427" spans="2:3" x14ac:dyDescent="0.15">
      <c r="B3427" s="23">
        <f t="shared" si="108"/>
        <v>3424</v>
      </c>
      <c r="C3427" s="28" t="str">
        <f t="shared" si="107"/>
        <v>//　 個他</v>
      </c>
    </row>
    <row r="3428" spans="2:3" x14ac:dyDescent="0.15">
      <c r="B3428" s="23">
        <f t="shared" si="108"/>
        <v>3425</v>
      </c>
      <c r="C3428" s="28" t="str">
        <f t="shared" si="107"/>
        <v>//　 個他</v>
      </c>
    </row>
    <row r="3429" spans="2:3" x14ac:dyDescent="0.15">
      <c r="B3429" s="23">
        <f t="shared" si="108"/>
        <v>3426</v>
      </c>
      <c r="C3429" s="28" t="str">
        <f t="shared" si="107"/>
        <v>//　 個他</v>
      </c>
    </row>
    <row r="3430" spans="2:3" x14ac:dyDescent="0.15">
      <c r="B3430" s="23">
        <f t="shared" si="108"/>
        <v>3427</v>
      </c>
      <c r="C3430" s="28" t="str">
        <f t="shared" si="107"/>
        <v>//　 個他</v>
      </c>
    </row>
    <row r="3431" spans="2:3" x14ac:dyDescent="0.15">
      <c r="B3431" s="23">
        <f t="shared" si="108"/>
        <v>3428</v>
      </c>
      <c r="C3431" s="28" t="str">
        <f t="shared" si="107"/>
        <v>//　 個他</v>
      </c>
    </row>
    <row r="3432" spans="2:3" x14ac:dyDescent="0.15">
      <c r="B3432" s="23">
        <f t="shared" si="108"/>
        <v>3429</v>
      </c>
      <c r="C3432" s="28" t="str">
        <f t="shared" si="107"/>
        <v>//　 個他</v>
      </c>
    </row>
    <row r="3433" spans="2:3" x14ac:dyDescent="0.15">
      <c r="B3433" s="23">
        <f t="shared" si="108"/>
        <v>3430</v>
      </c>
      <c r="C3433" s="28" t="str">
        <f t="shared" si="107"/>
        <v>//　 個他</v>
      </c>
    </row>
    <row r="3434" spans="2:3" x14ac:dyDescent="0.15">
      <c r="B3434" s="23">
        <f t="shared" si="108"/>
        <v>3431</v>
      </c>
      <c r="C3434" s="28" t="str">
        <f t="shared" si="107"/>
        <v>//　 個他</v>
      </c>
    </row>
    <row r="3435" spans="2:3" x14ac:dyDescent="0.15">
      <c r="B3435" s="23">
        <f t="shared" si="108"/>
        <v>3432</v>
      </c>
      <c r="C3435" s="28" t="str">
        <f t="shared" si="107"/>
        <v>//　 個他</v>
      </c>
    </row>
    <row r="3436" spans="2:3" x14ac:dyDescent="0.15">
      <c r="B3436" s="23">
        <f t="shared" si="108"/>
        <v>3433</v>
      </c>
      <c r="C3436" s="28" t="str">
        <f t="shared" si="107"/>
        <v>//　 個他</v>
      </c>
    </row>
    <row r="3437" spans="2:3" x14ac:dyDescent="0.15">
      <c r="B3437" s="23">
        <f t="shared" si="108"/>
        <v>3434</v>
      </c>
      <c r="C3437" s="28" t="str">
        <f t="shared" si="107"/>
        <v>//　 個他</v>
      </c>
    </row>
    <row r="3438" spans="2:3" x14ac:dyDescent="0.15">
      <c r="B3438" s="23">
        <f t="shared" si="108"/>
        <v>3435</v>
      </c>
      <c r="C3438" s="28" t="str">
        <f t="shared" si="107"/>
        <v>//　 個他</v>
      </c>
    </row>
    <row r="3439" spans="2:3" x14ac:dyDescent="0.15">
      <c r="B3439" s="23">
        <f t="shared" si="108"/>
        <v>3436</v>
      </c>
      <c r="C3439" s="28" t="str">
        <f t="shared" si="107"/>
        <v>//　 個他</v>
      </c>
    </row>
    <row r="3440" spans="2:3" x14ac:dyDescent="0.15">
      <c r="B3440" s="23">
        <f t="shared" si="108"/>
        <v>3437</v>
      </c>
      <c r="C3440" s="28" t="str">
        <f t="shared" si="107"/>
        <v>//　 個他</v>
      </c>
    </row>
    <row r="3441" spans="2:3" x14ac:dyDescent="0.15">
      <c r="B3441" s="23">
        <f t="shared" si="108"/>
        <v>3438</v>
      </c>
      <c r="C3441" s="28" t="str">
        <f t="shared" si="107"/>
        <v>//　 個他</v>
      </c>
    </row>
    <row r="3442" spans="2:3" x14ac:dyDescent="0.15">
      <c r="B3442" s="23">
        <f t="shared" si="108"/>
        <v>3439</v>
      </c>
      <c r="C3442" s="28" t="str">
        <f t="shared" si="107"/>
        <v>//　 個他</v>
      </c>
    </row>
    <row r="3443" spans="2:3" x14ac:dyDescent="0.15">
      <c r="B3443" s="23">
        <f t="shared" si="108"/>
        <v>3440</v>
      </c>
      <c r="C3443" s="28" t="str">
        <f t="shared" si="107"/>
        <v>//　 個他</v>
      </c>
    </row>
    <row r="3444" spans="2:3" x14ac:dyDescent="0.15">
      <c r="B3444" s="23">
        <f t="shared" si="108"/>
        <v>3441</v>
      </c>
      <c r="C3444" s="28" t="str">
        <f t="shared" si="107"/>
        <v>//　 個他</v>
      </c>
    </row>
    <row r="3445" spans="2:3" x14ac:dyDescent="0.15">
      <c r="B3445" s="23">
        <f t="shared" si="108"/>
        <v>3442</v>
      </c>
      <c r="C3445" s="28" t="str">
        <f t="shared" si="107"/>
        <v>//　 個他</v>
      </c>
    </row>
    <row r="3446" spans="2:3" x14ac:dyDescent="0.15">
      <c r="B3446" s="23">
        <f t="shared" si="108"/>
        <v>3443</v>
      </c>
      <c r="C3446" s="28" t="str">
        <f t="shared" si="107"/>
        <v>//　 個他</v>
      </c>
    </row>
    <row r="3447" spans="2:3" x14ac:dyDescent="0.15">
      <c r="B3447" s="23">
        <f t="shared" si="108"/>
        <v>3444</v>
      </c>
      <c r="C3447" s="28" t="str">
        <f t="shared" si="107"/>
        <v>//　 個他</v>
      </c>
    </row>
    <row r="3448" spans="2:3" x14ac:dyDescent="0.15">
      <c r="B3448" s="23">
        <f t="shared" si="108"/>
        <v>3445</v>
      </c>
      <c r="C3448" s="28" t="str">
        <f t="shared" si="107"/>
        <v>//　 個他</v>
      </c>
    </row>
    <row r="3449" spans="2:3" x14ac:dyDescent="0.15">
      <c r="B3449" s="23">
        <f t="shared" si="108"/>
        <v>3446</v>
      </c>
      <c r="C3449" s="28" t="str">
        <f t="shared" si="107"/>
        <v>//　 個他</v>
      </c>
    </row>
    <row r="3450" spans="2:3" x14ac:dyDescent="0.15">
      <c r="B3450" s="23">
        <f t="shared" si="108"/>
        <v>3447</v>
      </c>
      <c r="C3450" s="28" t="str">
        <f t="shared" si="107"/>
        <v>//　 個他</v>
      </c>
    </row>
    <row r="3451" spans="2:3" x14ac:dyDescent="0.15">
      <c r="B3451" s="23">
        <f t="shared" si="108"/>
        <v>3448</v>
      </c>
      <c r="C3451" s="28" t="str">
        <f t="shared" si="107"/>
        <v>//　 個他</v>
      </c>
    </row>
    <row r="3452" spans="2:3" x14ac:dyDescent="0.15">
      <c r="B3452" s="23">
        <f t="shared" si="108"/>
        <v>3449</v>
      </c>
      <c r="C3452" s="28" t="str">
        <f t="shared" si="107"/>
        <v>//　 個他</v>
      </c>
    </row>
    <row r="3453" spans="2:3" x14ac:dyDescent="0.15">
      <c r="B3453" s="23">
        <f t="shared" si="108"/>
        <v>3450</v>
      </c>
      <c r="C3453" s="28" t="str">
        <f t="shared" si="107"/>
        <v>//　 個他</v>
      </c>
    </row>
    <row r="3454" spans="2:3" x14ac:dyDescent="0.15">
      <c r="B3454" s="23">
        <f t="shared" si="108"/>
        <v>3451</v>
      </c>
      <c r="C3454" s="28" t="str">
        <f t="shared" si="107"/>
        <v>//　 個他</v>
      </c>
    </row>
    <row r="3455" spans="2:3" x14ac:dyDescent="0.15">
      <c r="B3455" s="23">
        <f t="shared" si="108"/>
        <v>3452</v>
      </c>
      <c r="C3455" s="28" t="str">
        <f t="shared" si="107"/>
        <v>//　 個他</v>
      </c>
    </row>
    <row r="3456" spans="2:3" x14ac:dyDescent="0.15">
      <c r="B3456" s="23">
        <f t="shared" si="108"/>
        <v>3453</v>
      </c>
      <c r="C3456" s="28" t="str">
        <f t="shared" si="107"/>
        <v>//　 個他</v>
      </c>
    </row>
    <row r="3457" spans="2:3" x14ac:dyDescent="0.15">
      <c r="B3457" s="23">
        <f t="shared" si="108"/>
        <v>3454</v>
      </c>
      <c r="C3457" s="28" t="str">
        <f t="shared" si="107"/>
        <v>//　 個他</v>
      </c>
    </row>
    <row r="3458" spans="2:3" x14ac:dyDescent="0.15">
      <c r="B3458" s="23">
        <f t="shared" si="108"/>
        <v>3455</v>
      </c>
      <c r="C3458" s="28" t="str">
        <f t="shared" si="107"/>
        <v>//　 個他</v>
      </c>
    </row>
    <row r="3459" spans="2:3" x14ac:dyDescent="0.15">
      <c r="B3459" s="23">
        <f t="shared" si="108"/>
        <v>3456</v>
      </c>
      <c r="C3459" s="28" t="str">
        <f t="shared" si="107"/>
        <v>//　 個他</v>
      </c>
    </row>
    <row r="3460" spans="2:3" x14ac:dyDescent="0.15">
      <c r="B3460" s="23">
        <f t="shared" si="108"/>
        <v>3457</v>
      </c>
      <c r="C3460" s="28" t="str">
        <f t="shared" ref="C3460:C3523" si="109">CONCATENATE(I3460,"/",IF(LEN(J3460)=1,0&amp;J3460,J3460),"/",IF(LEN(K3460)=1,0&amp;K3460,K3460),"　",F3460," ",L3460,M3460,"個","他")</f>
        <v>//　 個他</v>
      </c>
    </row>
    <row r="3461" spans="2:3" x14ac:dyDescent="0.15">
      <c r="B3461" s="23">
        <f t="shared" si="108"/>
        <v>3458</v>
      </c>
      <c r="C3461" s="28" t="str">
        <f t="shared" si="109"/>
        <v>//　 個他</v>
      </c>
    </row>
    <row r="3462" spans="2:3" x14ac:dyDescent="0.15">
      <c r="B3462" s="23">
        <f t="shared" si="108"/>
        <v>3459</v>
      </c>
      <c r="C3462" s="28" t="str">
        <f t="shared" si="109"/>
        <v>//　 個他</v>
      </c>
    </row>
    <row r="3463" spans="2:3" x14ac:dyDescent="0.15">
      <c r="B3463" s="23">
        <f t="shared" ref="B3463:B3526" si="110">B3462+1</f>
        <v>3460</v>
      </c>
      <c r="C3463" s="28" t="str">
        <f t="shared" si="109"/>
        <v>//　 個他</v>
      </c>
    </row>
    <row r="3464" spans="2:3" x14ac:dyDescent="0.15">
      <c r="B3464" s="23">
        <f t="shared" si="110"/>
        <v>3461</v>
      </c>
      <c r="C3464" s="28" t="str">
        <f t="shared" si="109"/>
        <v>//　 個他</v>
      </c>
    </row>
    <row r="3465" spans="2:3" x14ac:dyDescent="0.15">
      <c r="B3465" s="23">
        <f t="shared" si="110"/>
        <v>3462</v>
      </c>
      <c r="C3465" s="28" t="str">
        <f t="shared" si="109"/>
        <v>//　 個他</v>
      </c>
    </row>
    <row r="3466" spans="2:3" x14ac:dyDescent="0.15">
      <c r="B3466" s="23">
        <f t="shared" si="110"/>
        <v>3463</v>
      </c>
      <c r="C3466" s="28" t="str">
        <f t="shared" si="109"/>
        <v>//　 個他</v>
      </c>
    </row>
    <row r="3467" spans="2:3" x14ac:dyDescent="0.15">
      <c r="B3467" s="23">
        <f t="shared" si="110"/>
        <v>3464</v>
      </c>
      <c r="C3467" s="28" t="str">
        <f t="shared" si="109"/>
        <v>//　 個他</v>
      </c>
    </row>
    <row r="3468" spans="2:3" x14ac:dyDescent="0.15">
      <c r="B3468" s="23">
        <f t="shared" si="110"/>
        <v>3465</v>
      </c>
      <c r="C3468" s="28" t="str">
        <f t="shared" si="109"/>
        <v>//　 個他</v>
      </c>
    </row>
    <row r="3469" spans="2:3" x14ac:dyDescent="0.15">
      <c r="B3469" s="23">
        <f t="shared" si="110"/>
        <v>3466</v>
      </c>
      <c r="C3469" s="28" t="str">
        <f t="shared" si="109"/>
        <v>//　 個他</v>
      </c>
    </row>
    <row r="3470" spans="2:3" x14ac:dyDescent="0.15">
      <c r="B3470" s="23">
        <f t="shared" si="110"/>
        <v>3467</v>
      </c>
      <c r="C3470" s="28" t="str">
        <f t="shared" si="109"/>
        <v>//　 個他</v>
      </c>
    </row>
    <row r="3471" spans="2:3" x14ac:dyDescent="0.15">
      <c r="B3471" s="23">
        <f t="shared" si="110"/>
        <v>3468</v>
      </c>
      <c r="C3471" s="28" t="str">
        <f t="shared" si="109"/>
        <v>//　 個他</v>
      </c>
    </row>
    <row r="3472" spans="2:3" x14ac:dyDescent="0.15">
      <c r="B3472" s="23">
        <f t="shared" si="110"/>
        <v>3469</v>
      </c>
      <c r="C3472" s="28" t="str">
        <f t="shared" si="109"/>
        <v>//　 個他</v>
      </c>
    </row>
    <row r="3473" spans="2:3" x14ac:dyDescent="0.15">
      <c r="B3473" s="23">
        <f t="shared" si="110"/>
        <v>3470</v>
      </c>
      <c r="C3473" s="28" t="str">
        <f t="shared" si="109"/>
        <v>//　 個他</v>
      </c>
    </row>
    <row r="3474" spans="2:3" x14ac:dyDescent="0.15">
      <c r="B3474" s="23">
        <f t="shared" si="110"/>
        <v>3471</v>
      </c>
      <c r="C3474" s="28" t="str">
        <f t="shared" si="109"/>
        <v>//　 個他</v>
      </c>
    </row>
    <row r="3475" spans="2:3" x14ac:dyDescent="0.15">
      <c r="B3475" s="23">
        <f t="shared" si="110"/>
        <v>3472</v>
      </c>
      <c r="C3475" s="28" t="str">
        <f t="shared" si="109"/>
        <v>//　 個他</v>
      </c>
    </row>
    <row r="3476" spans="2:3" x14ac:dyDescent="0.15">
      <c r="B3476" s="23">
        <f t="shared" si="110"/>
        <v>3473</v>
      </c>
      <c r="C3476" s="28" t="str">
        <f t="shared" si="109"/>
        <v>//　 個他</v>
      </c>
    </row>
    <row r="3477" spans="2:3" x14ac:dyDescent="0.15">
      <c r="B3477" s="23">
        <f t="shared" si="110"/>
        <v>3474</v>
      </c>
      <c r="C3477" s="28" t="str">
        <f t="shared" si="109"/>
        <v>//　 個他</v>
      </c>
    </row>
    <row r="3478" spans="2:3" x14ac:dyDescent="0.15">
      <c r="B3478" s="23">
        <f t="shared" si="110"/>
        <v>3475</v>
      </c>
      <c r="C3478" s="28" t="str">
        <f t="shared" si="109"/>
        <v>//　 個他</v>
      </c>
    </row>
    <row r="3479" spans="2:3" x14ac:dyDescent="0.15">
      <c r="B3479" s="23">
        <f t="shared" si="110"/>
        <v>3476</v>
      </c>
      <c r="C3479" s="28" t="str">
        <f t="shared" si="109"/>
        <v>//　 個他</v>
      </c>
    </row>
    <row r="3480" spans="2:3" x14ac:dyDescent="0.15">
      <c r="B3480" s="23">
        <f t="shared" si="110"/>
        <v>3477</v>
      </c>
      <c r="C3480" s="28" t="str">
        <f t="shared" si="109"/>
        <v>//　 個他</v>
      </c>
    </row>
    <row r="3481" spans="2:3" x14ac:dyDescent="0.15">
      <c r="B3481" s="23">
        <f t="shared" si="110"/>
        <v>3478</v>
      </c>
      <c r="C3481" s="28" t="str">
        <f t="shared" si="109"/>
        <v>//　 個他</v>
      </c>
    </row>
    <row r="3482" spans="2:3" x14ac:dyDescent="0.15">
      <c r="B3482" s="23">
        <f t="shared" si="110"/>
        <v>3479</v>
      </c>
      <c r="C3482" s="28" t="str">
        <f t="shared" si="109"/>
        <v>//　 個他</v>
      </c>
    </row>
    <row r="3483" spans="2:3" x14ac:dyDescent="0.15">
      <c r="B3483" s="23">
        <f t="shared" si="110"/>
        <v>3480</v>
      </c>
      <c r="C3483" s="28" t="str">
        <f t="shared" si="109"/>
        <v>//　 個他</v>
      </c>
    </row>
    <row r="3484" spans="2:3" x14ac:dyDescent="0.15">
      <c r="B3484" s="23">
        <f t="shared" si="110"/>
        <v>3481</v>
      </c>
      <c r="C3484" s="28" t="str">
        <f t="shared" si="109"/>
        <v>//　 個他</v>
      </c>
    </row>
    <row r="3485" spans="2:3" x14ac:dyDescent="0.15">
      <c r="B3485" s="23">
        <f t="shared" si="110"/>
        <v>3482</v>
      </c>
      <c r="C3485" s="28" t="str">
        <f t="shared" si="109"/>
        <v>//　 個他</v>
      </c>
    </row>
    <row r="3486" spans="2:3" x14ac:dyDescent="0.15">
      <c r="B3486" s="23">
        <f t="shared" si="110"/>
        <v>3483</v>
      </c>
      <c r="C3486" s="28" t="str">
        <f t="shared" si="109"/>
        <v>//　 個他</v>
      </c>
    </row>
    <row r="3487" spans="2:3" x14ac:dyDescent="0.15">
      <c r="B3487" s="23">
        <f t="shared" si="110"/>
        <v>3484</v>
      </c>
      <c r="C3487" s="28" t="str">
        <f t="shared" si="109"/>
        <v>//　 個他</v>
      </c>
    </row>
    <row r="3488" spans="2:3" x14ac:dyDescent="0.15">
      <c r="B3488" s="23">
        <f t="shared" si="110"/>
        <v>3485</v>
      </c>
      <c r="C3488" s="28" t="str">
        <f t="shared" si="109"/>
        <v>//　 個他</v>
      </c>
    </row>
    <row r="3489" spans="2:3" x14ac:dyDescent="0.15">
      <c r="B3489" s="23">
        <f t="shared" si="110"/>
        <v>3486</v>
      </c>
      <c r="C3489" s="28" t="str">
        <f t="shared" si="109"/>
        <v>//　 個他</v>
      </c>
    </row>
    <row r="3490" spans="2:3" x14ac:dyDescent="0.15">
      <c r="B3490" s="23">
        <f t="shared" si="110"/>
        <v>3487</v>
      </c>
      <c r="C3490" s="28" t="str">
        <f t="shared" si="109"/>
        <v>//　 個他</v>
      </c>
    </row>
    <row r="3491" spans="2:3" x14ac:dyDescent="0.15">
      <c r="B3491" s="23">
        <f t="shared" si="110"/>
        <v>3488</v>
      </c>
      <c r="C3491" s="28" t="str">
        <f t="shared" si="109"/>
        <v>//　 個他</v>
      </c>
    </row>
    <row r="3492" spans="2:3" x14ac:dyDescent="0.15">
      <c r="B3492" s="23">
        <f t="shared" si="110"/>
        <v>3489</v>
      </c>
      <c r="C3492" s="28" t="str">
        <f t="shared" si="109"/>
        <v>//　 個他</v>
      </c>
    </row>
    <row r="3493" spans="2:3" x14ac:dyDescent="0.15">
      <c r="B3493" s="23">
        <f t="shared" si="110"/>
        <v>3490</v>
      </c>
      <c r="C3493" s="28" t="str">
        <f t="shared" si="109"/>
        <v>//　 個他</v>
      </c>
    </row>
    <row r="3494" spans="2:3" x14ac:dyDescent="0.15">
      <c r="B3494" s="23">
        <f t="shared" si="110"/>
        <v>3491</v>
      </c>
      <c r="C3494" s="28" t="str">
        <f t="shared" si="109"/>
        <v>//　 個他</v>
      </c>
    </row>
    <row r="3495" spans="2:3" x14ac:dyDescent="0.15">
      <c r="B3495" s="23">
        <f t="shared" si="110"/>
        <v>3492</v>
      </c>
      <c r="C3495" s="28" t="str">
        <f t="shared" si="109"/>
        <v>//　 個他</v>
      </c>
    </row>
    <row r="3496" spans="2:3" x14ac:dyDescent="0.15">
      <c r="B3496" s="23">
        <f t="shared" si="110"/>
        <v>3493</v>
      </c>
      <c r="C3496" s="28" t="str">
        <f t="shared" si="109"/>
        <v>//　 個他</v>
      </c>
    </row>
    <row r="3497" spans="2:3" x14ac:dyDescent="0.15">
      <c r="B3497" s="23">
        <f t="shared" si="110"/>
        <v>3494</v>
      </c>
      <c r="C3497" s="28" t="str">
        <f t="shared" si="109"/>
        <v>//　 個他</v>
      </c>
    </row>
    <row r="3498" spans="2:3" x14ac:dyDescent="0.15">
      <c r="B3498" s="23">
        <f t="shared" si="110"/>
        <v>3495</v>
      </c>
      <c r="C3498" s="28" t="str">
        <f t="shared" si="109"/>
        <v>//　 個他</v>
      </c>
    </row>
    <row r="3499" spans="2:3" x14ac:dyDescent="0.15">
      <c r="B3499" s="23">
        <f t="shared" si="110"/>
        <v>3496</v>
      </c>
      <c r="C3499" s="28" t="str">
        <f t="shared" si="109"/>
        <v>//　 個他</v>
      </c>
    </row>
    <row r="3500" spans="2:3" x14ac:dyDescent="0.15">
      <c r="B3500" s="23">
        <f t="shared" si="110"/>
        <v>3497</v>
      </c>
      <c r="C3500" s="28" t="str">
        <f t="shared" si="109"/>
        <v>//　 個他</v>
      </c>
    </row>
    <row r="3501" spans="2:3" x14ac:dyDescent="0.15">
      <c r="B3501" s="23">
        <f t="shared" si="110"/>
        <v>3498</v>
      </c>
      <c r="C3501" s="28" t="str">
        <f t="shared" si="109"/>
        <v>//　 個他</v>
      </c>
    </row>
    <row r="3502" spans="2:3" x14ac:dyDescent="0.15">
      <c r="B3502" s="23">
        <f t="shared" si="110"/>
        <v>3499</v>
      </c>
      <c r="C3502" s="28" t="str">
        <f t="shared" si="109"/>
        <v>//　 個他</v>
      </c>
    </row>
    <row r="3503" spans="2:3" x14ac:dyDescent="0.15">
      <c r="B3503" s="23">
        <f t="shared" si="110"/>
        <v>3500</v>
      </c>
      <c r="C3503" s="28" t="str">
        <f t="shared" si="109"/>
        <v>//　 個他</v>
      </c>
    </row>
    <row r="3504" spans="2:3" x14ac:dyDescent="0.15">
      <c r="B3504" s="23">
        <f t="shared" si="110"/>
        <v>3501</v>
      </c>
      <c r="C3504" s="28" t="str">
        <f t="shared" si="109"/>
        <v>//　 個他</v>
      </c>
    </row>
    <row r="3505" spans="2:3" x14ac:dyDescent="0.15">
      <c r="B3505" s="23">
        <f t="shared" si="110"/>
        <v>3502</v>
      </c>
      <c r="C3505" s="28" t="str">
        <f t="shared" si="109"/>
        <v>//　 個他</v>
      </c>
    </row>
    <row r="3506" spans="2:3" x14ac:dyDescent="0.15">
      <c r="B3506" s="23">
        <f t="shared" si="110"/>
        <v>3503</v>
      </c>
      <c r="C3506" s="28" t="str">
        <f t="shared" si="109"/>
        <v>//　 個他</v>
      </c>
    </row>
    <row r="3507" spans="2:3" x14ac:dyDescent="0.15">
      <c r="B3507" s="23">
        <f t="shared" si="110"/>
        <v>3504</v>
      </c>
      <c r="C3507" s="28" t="str">
        <f t="shared" si="109"/>
        <v>//　 個他</v>
      </c>
    </row>
    <row r="3508" spans="2:3" x14ac:dyDescent="0.15">
      <c r="B3508" s="23">
        <f t="shared" si="110"/>
        <v>3505</v>
      </c>
      <c r="C3508" s="28" t="str">
        <f t="shared" si="109"/>
        <v>//　 個他</v>
      </c>
    </row>
    <row r="3509" spans="2:3" x14ac:dyDescent="0.15">
      <c r="B3509" s="23">
        <f t="shared" si="110"/>
        <v>3506</v>
      </c>
      <c r="C3509" s="28" t="str">
        <f t="shared" si="109"/>
        <v>//　 個他</v>
      </c>
    </row>
    <row r="3510" spans="2:3" x14ac:dyDescent="0.15">
      <c r="B3510" s="23">
        <f t="shared" si="110"/>
        <v>3507</v>
      </c>
      <c r="C3510" s="28" t="str">
        <f t="shared" si="109"/>
        <v>//　 個他</v>
      </c>
    </row>
    <row r="3511" spans="2:3" x14ac:dyDescent="0.15">
      <c r="B3511" s="23">
        <f t="shared" si="110"/>
        <v>3508</v>
      </c>
      <c r="C3511" s="28" t="str">
        <f t="shared" si="109"/>
        <v>//　 個他</v>
      </c>
    </row>
    <row r="3512" spans="2:3" x14ac:dyDescent="0.15">
      <c r="B3512" s="23">
        <f t="shared" si="110"/>
        <v>3509</v>
      </c>
      <c r="C3512" s="28" t="str">
        <f t="shared" si="109"/>
        <v>//　 個他</v>
      </c>
    </row>
    <row r="3513" spans="2:3" x14ac:dyDescent="0.15">
      <c r="B3513" s="23">
        <f t="shared" si="110"/>
        <v>3510</v>
      </c>
      <c r="C3513" s="28" t="str">
        <f t="shared" si="109"/>
        <v>//　 個他</v>
      </c>
    </row>
    <row r="3514" spans="2:3" x14ac:dyDescent="0.15">
      <c r="B3514" s="23">
        <f t="shared" si="110"/>
        <v>3511</v>
      </c>
      <c r="C3514" s="28" t="str">
        <f t="shared" si="109"/>
        <v>//　 個他</v>
      </c>
    </row>
    <row r="3515" spans="2:3" x14ac:dyDescent="0.15">
      <c r="B3515" s="23">
        <f t="shared" si="110"/>
        <v>3512</v>
      </c>
      <c r="C3515" s="28" t="str">
        <f t="shared" si="109"/>
        <v>//　 個他</v>
      </c>
    </row>
    <row r="3516" spans="2:3" x14ac:dyDescent="0.15">
      <c r="B3516" s="23">
        <f t="shared" si="110"/>
        <v>3513</v>
      </c>
      <c r="C3516" s="28" t="str">
        <f t="shared" si="109"/>
        <v>//　 個他</v>
      </c>
    </row>
    <row r="3517" spans="2:3" x14ac:dyDescent="0.15">
      <c r="B3517" s="23">
        <f t="shared" si="110"/>
        <v>3514</v>
      </c>
      <c r="C3517" s="28" t="str">
        <f t="shared" si="109"/>
        <v>//　 個他</v>
      </c>
    </row>
    <row r="3518" spans="2:3" x14ac:dyDescent="0.15">
      <c r="B3518" s="23">
        <f t="shared" si="110"/>
        <v>3515</v>
      </c>
      <c r="C3518" s="28" t="str">
        <f t="shared" si="109"/>
        <v>//　 個他</v>
      </c>
    </row>
    <row r="3519" spans="2:3" x14ac:dyDescent="0.15">
      <c r="B3519" s="23">
        <f t="shared" si="110"/>
        <v>3516</v>
      </c>
      <c r="C3519" s="28" t="str">
        <f t="shared" si="109"/>
        <v>//　 個他</v>
      </c>
    </row>
    <row r="3520" spans="2:3" x14ac:dyDescent="0.15">
      <c r="B3520" s="23">
        <f t="shared" si="110"/>
        <v>3517</v>
      </c>
      <c r="C3520" s="28" t="str">
        <f t="shared" si="109"/>
        <v>//　 個他</v>
      </c>
    </row>
    <row r="3521" spans="2:3" x14ac:dyDescent="0.15">
      <c r="B3521" s="23">
        <f t="shared" si="110"/>
        <v>3518</v>
      </c>
      <c r="C3521" s="28" t="str">
        <f t="shared" si="109"/>
        <v>//　 個他</v>
      </c>
    </row>
    <row r="3522" spans="2:3" x14ac:dyDescent="0.15">
      <c r="B3522" s="23">
        <f t="shared" si="110"/>
        <v>3519</v>
      </c>
      <c r="C3522" s="28" t="str">
        <f t="shared" si="109"/>
        <v>//　 個他</v>
      </c>
    </row>
    <row r="3523" spans="2:3" x14ac:dyDescent="0.15">
      <c r="B3523" s="23">
        <f t="shared" si="110"/>
        <v>3520</v>
      </c>
      <c r="C3523" s="28" t="str">
        <f t="shared" si="109"/>
        <v>//　 個他</v>
      </c>
    </row>
    <row r="3524" spans="2:3" x14ac:dyDescent="0.15">
      <c r="B3524" s="23">
        <f t="shared" si="110"/>
        <v>3521</v>
      </c>
      <c r="C3524" s="28" t="str">
        <f t="shared" ref="C3524:C3587" si="111">CONCATENATE(I3524,"/",IF(LEN(J3524)=1,0&amp;J3524,J3524),"/",IF(LEN(K3524)=1,0&amp;K3524,K3524),"　",F3524," ",L3524,M3524,"個","他")</f>
        <v>//　 個他</v>
      </c>
    </row>
    <row r="3525" spans="2:3" x14ac:dyDescent="0.15">
      <c r="B3525" s="23">
        <f t="shared" si="110"/>
        <v>3522</v>
      </c>
      <c r="C3525" s="28" t="str">
        <f t="shared" si="111"/>
        <v>//　 個他</v>
      </c>
    </row>
    <row r="3526" spans="2:3" x14ac:dyDescent="0.15">
      <c r="B3526" s="23">
        <f t="shared" si="110"/>
        <v>3523</v>
      </c>
      <c r="C3526" s="28" t="str">
        <f t="shared" si="111"/>
        <v>//　 個他</v>
      </c>
    </row>
    <row r="3527" spans="2:3" x14ac:dyDescent="0.15">
      <c r="B3527" s="23">
        <f t="shared" ref="B3527:B3590" si="112">B3526+1</f>
        <v>3524</v>
      </c>
      <c r="C3527" s="28" t="str">
        <f t="shared" si="111"/>
        <v>//　 個他</v>
      </c>
    </row>
    <row r="3528" spans="2:3" x14ac:dyDescent="0.15">
      <c r="B3528" s="23">
        <f t="shared" si="112"/>
        <v>3525</v>
      </c>
      <c r="C3528" s="28" t="str">
        <f t="shared" si="111"/>
        <v>//　 個他</v>
      </c>
    </row>
    <row r="3529" spans="2:3" x14ac:dyDescent="0.15">
      <c r="B3529" s="23">
        <f t="shared" si="112"/>
        <v>3526</v>
      </c>
      <c r="C3529" s="28" t="str">
        <f t="shared" si="111"/>
        <v>//　 個他</v>
      </c>
    </row>
    <row r="3530" spans="2:3" x14ac:dyDescent="0.15">
      <c r="B3530" s="23">
        <f t="shared" si="112"/>
        <v>3527</v>
      </c>
      <c r="C3530" s="28" t="str">
        <f t="shared" si="111"/>
        <v>//　 個他</v>
      </c>
    </row>
    <row r="3531" spans="2:3" x14ac:dyDescent="0.15">
      <c r="B3531" s="23">
        <f t="shared" si="112"/>
        <v>3528</v>
      </c>
      <c r="C3531" s="28" t="str">
        <f t="shared" si="111"/>
        <v>//　 個他</v>
      </c>
    </row>
    <row r="3532" spans="2:3" x14ac:dyDescent="0.15">
      <c r="B3532" s="23">
        <f t="shared" si="112"/>
        <v>3529</v>
      </c>
      <c r="C3532" s="28" t="str">
        <f t="shared" si="111"/>
        <v>//　 個他</v>
      </c>
    </row>
    <row r="3533" spans="2:3" x14ac:dyDescent="0.15">
      <c r="B3533" s="23">
        <f t="shared" si="112"/>
        <v>3530</v>
      </c>
      <c r="C3533" s="28" t="str">
        <f t="shared" si="111"/>
        <v>//　 個他</v>
      </c>
    </row>
    <row r="3534" spans="2:3" x14ac:dyDescent="0.15">
      <c r="B3534" s="23">
        <f t="shared" si="112"/>
        <v>3531</v>
      </c>
      <c r="C3534" s="28" t="str">
        <f t="shared" si="111"/>
        <v>//　 個他</v>
      </c>
    </row>
    <row r="3535" spans="2:3" x14ac:dyDescent="0.15">
      <c r="B3535" s="23">
        <f t="shared" si="112"/>
        <v>3532</v>
      </c>
      <c r="C3535" s="28" t="str">
        <f t="shared" si="111"/>
        <v>//　 個他</v>
      </c>
    </row>
    <row r="3536" spans="2:3" x14ac:dyDescent="0.15">
      <c r="B3536" s="23">
        <f t="shared" si="112"/>
        <v>3533</v>
      </c>
      <c r="C3536" s="28" t="str">
        <f t="shared" si="111"/>
        <v>//　 個他</v>
      </c>
    </row>
    <row r="3537" spans="2:3" x14ac:dyDescent="0.15">
      <c r="B3537" s="23">
        <f t="shared" si="112"/>
        <v>3534</v>
      </c>
      <c r="C3537" s="28" t="str">
        <f t="shared" si="111"/>
        <v>//　 個他</v>
      </c>
    </row>
    <row r="3538" spans="2:3" x14ac:dyDescent="0.15">
      <c r="B3538" s="23">
        <f t="shared" si="112"/>
        <v>3535</v>
      </c>
      <c r="C3538" s="28" t="str">
        <f t="shared" si="111"/>
        <v>//　 個他</v>
      </c>
    </row>
    <row r="3539" spans="2:3" x14ac:dyDescent="0.15">
      <c r="B3539" s="23">
        <f t="shared" si="112"/>
        <v>3536</v>
      </c>
      <c r="C3539" s="28" t="str">
        <f t="shared" si="111"/>
        <v>//　 個他</v>
      </c>
    </row>
    <row r="3540" spans="2:3" x14ac:dyDescent="0.15">
      <c r="B3540" s="23">
        <f t="shared" si="112"/>
        <v>3537</v>
      </c>
      <c r="C3540" s="28" t="str">
        <f t="shared" si="111"/>
        <v>//　 個他</v>
      </c>
    </row>
    <row r="3541" spans="2:3" x14ac:dyDescent="0.15">
      <c r="B3541" s="23">
        <f t="shared" si="112"/>
        <v>3538</v>
      </c>
      <c r="C3541" s="28" t="str">
        <f t="shared" si="111"/>
        <v>//　 個他</v>
      </c>
    </row>
    <row r="3542" spans="2:3" x14ac:dyDescent="0.15">
      <c r="B3542" s="23">
        <f t="shared" si="112"/>
        <v>3539</v>
      </c>
      <c r="C3542" s="28" t="str">
        <f t="shared" si="111"/>
        <v>//　 個他</v>
      </c>
    </row>
    <row r="3543" spans="2:3" x14ac:dyDescent="0.15">
      <c r="B3543" s="23">
        <f t="shared" si="112"/>
        <v>3540</v>
      </c>
      <c r="C3543" s="28" t="str">
        <f t="shared" si="111"/>
        <v>//　 個他</v>
      </c>
    </row>
    <row r="3544" spans="2:3" x14ac:dyDescent="0.15">
      <c r="B3544" s="23">
        <f t="shared" si="112"/>
        <v>3541</v>
      </c>
      <c r="C3544" s="28" t="str">
        <f t="shared" si="111"/>
        <v>//　 個他</v>
      </c>
    </row>
    <row r="3545" spans="2:3" x14ac:dyDescent="0.15">
      <c r="B3545" s="23">
        <f t="shared" si="112"/>
        <v>3542</v>
      </c>
      <c r="C3545" s="28" t="str">
        <f t="shared" si="111"/>
        <v>//　 個他</v>
      </c>
    </row>
    <row r="3546" spans="2:3" x14ac:dyDescent="0.15">
      <c r="B3546" s="23">
        <f t="shared" si="112"/>
        <v>3543</v>
      </c>
      <c r="C3546" s="28" t="str">
        <f t="shared" si="111"/>
        <v>//　 個他</v>
      </c>
    </row>
    <row r="3547" spans="2:3" x14ac:dyDescent="0.15">
      <c r="B3547" s="23">
        <f t="shared" si="112"/>
        <v>3544</v>
      </c>
      <c r="C3547" s="28" t="str">
        <f t="shared" si="111"/>
        <v>//　 個他</v>
      </c>
    </row>
    <row r="3548" spans="2:3" x14ac:dyDescent="0.15">
      <c r="B3548" s="23">
        <f t="shared" si="112"/>
        <v>3545</v>
      </c>
      <c r="C3548" s="28" t="str">
        <f t="shared" si="111"/>
        <v>//　 個他</v>
      </c>
    </row>
    <row r="3549" spans="2:3" x14ac:dyDescent="0.15">
      <c r="B3549" s="23">
        <f t="shared" si="112"/>
        <v>3546</v>
      </c>
      <c r="C3549" s="28" t="str">
        <f t="shared" si="111"/>
        <v>//　 個他</v>
      </c>
    </row>
    <row r="3550" spans="2:3" x14ac:dyDescent="0.15">
      <c r="B3550" s="23">
        <f t="shared" si="112"/>
        <v>3547</v>
      </c>
      <c r="C3550" s="28" t="str">
        <f t="shared" si="111"/>
        <v>//　 個他</v>
      </c>
    </row>
    <row r="3551" spans="2:3" x14ac:dyDescent="0.15">
      <c r="B3551" s="23">
        <f t="shared" si="112"/>
        <v>3548</v>
      </c>
      <c r="C3551" s="28" t="str">
        <f t="shared" si="111"/>
        <v>//　 個他</v>
      </c>
    </row>
    <row r="3552" spans="2:3" x14ac:dyDescent="0.15">
      <c r="B3552" s="23">
        <f t="shared" si="112"/>
        <v>3549</v>
      </c>
      <c r="C3552" s="28" t="str">
        <f t="shared" si="111"/>
        <v>//　 個他</v>
      </c>
    </row>
    <row r="3553" spans="2:3" x14ac:dyDescent="0.15">
      <c r="B3553" s="23">
        <f t="shared" si="112"/>
        <v>3550</v>
      </c>
      <c r="C3553" s="28" t="str">
        <f t="shared" si="111"/>
        <v>//　 個他</v>
      </c>
    </row>
    <row r="3554" spans="2:3" x14ac:dyDescent="0.15">
      <c r="B3554" s="23">
        <f t="shared" si="112"/>
        <v>3551</v>
      </c>
      <c r="C3554" s="28" t="str">
        <f t="shared" si="111"/>
        <v>//　 個他</v>
      </c>
    </row>
    <row r="3555" spans="2:3" x14ac:dyDescent="0.15">
      <c r="B3555" s="23">
        <f t="shared" si="112"/>
        <v>3552</v>
      </c>
      <c r="C3555" s="28" t="str">
        <f t="shared" si="111"/>
        <v>//　 個他</v>
      </c>
    </row>
    <row r="3556" spans="2:3" x14ac:dyDescent="0.15">
      <c r="B3556" s="23">
        <f t="shared" si="112"/>
        <v>3553</v>
      </c>
      <c r="C3556" s="28" t="str">
        <f t="shared" si="111"/>
        <v>//　 個他</v>
      </c>
    </row>
    <row r="3557" spans="2:3" x14ac:dyDescent="0.15">
      <c r="B3557" s="23">
        <f t="shared" si="112"/>
        <v>3554</v>
      </c>
      <c r="C3557" s="28" t="str">
        <f t="shared" si="111"/>
        <v>//　 個他</v>
      </c>
    </row>
    <row r="3558" spans="2:3" x14ac:dyDescent="0.15">
      <c r="B3558" s="23">
        <f t="shared" si="112"/>
        <v>3555</v>
      </c>
      <c r="C3558" s="28" t="str">
        <f t="shared" si="111"/>
        <v>//　 個他</v>
      </c>
    </row>
    <row r="3559" spans="2:3" x14ac:dyDescent="0.15">
      <c r="B3559" s="23">
        <f t="shared" si="112"/>
        <v>3556</v>
      </c>
      <c r="C3559" s="28" t="str">
        <f t="shared" si="111"/>
        <v>//　 個他</v>
      </c>
    </row>
    <row r="3560" spans="2:3" x14ac:dyDescent="0.15">
      <c r="B3560" s="23">
        <f t="shared" si="112"/>
        <v>3557</v>
      </c>
      <c r="C3560" s="28" t="str">
        <f t="shared" si="111"/>
        <v>//　 個他</v>
      </c>
    </row>
    <row r="3561" spans="2:3" x14ac:dyDescent="0.15">
      <c r="B3561" s="23">
        <f t="shared" si="112"/>
        <v>3558</v>
      </c>
      <c r="C3561" s="28" t="str">
        <f t="shared" si="111"/>
        <v>//　 個他</v>
      </c>
    </row>
    <row r="3562" spans="2:3" x14ac:dyDescent="0.15">
      <c r="B3562" s="23">
        <f t="shared" si="112"/>
        <v>3559</v>
      </c>
      <c r="C3562" s="28" t="str">
        <f t="shared" si="111"/>
        <v>//　 個他</v>
      </c>
    </row>
    <row r="3563" spans="2:3" x14ac:dyDescent="0.15">
      <c r="B3563" s="23">
        <f t="shared" si="112"/>
        <v>3560</v>
      </c>
      <c r="C3563" s="28" t="str">
        <f t="shared" si="111"/>
        <v>//　 個他</v>
      </c>
    </row>
    <row r="3564" spans="2:3" x14ac:dyDescent="0.15">
      <c r="B3564" s="23">
        <f t="shared" si="112"/>
        <v>3561</v>
      </c>
      <c r="C3564" s="28" t="str">
        <f t="shared" si="111"/>
        <v>//　 個他</v>
      </c>
    </row>
    <row r="3565" spans="2:3" x14ac:dyDescent="0.15">
      <c r="B3565" s="23">
        <f t="shared" si="112"/>
        <v>3562</v>
      </c>
      <c r="C3565" s="28" t="str">
        <f t="shared" si="111"/>
        <v>//　 個他</v>
      </c>
    </row>
    <row r="3566" spans="2:3" x14ac:dyDescent="0.15">
      <c r="B3566" s="23">
        <f t="shared" si="112"/>
        <v>3563</v>
      </c>
      <c r="C3566" s="28" t="str">
        <f t="shared" si="111"/>
        <v>//　 個他</v>
      </c>
    </row>
    <row r="3567" spans="2:3" x14ac:dyDescent="0.15">
      <c r="B3567" s="23">
        <f t="shared" si="112"/>
        <v>3564</v>
      </c>
      <c r="C3567" s="28" t="str">
        <f t="shared" si="111"/>
        <v>//　 個他</v>
      </c>
    </row>
    <row r="3568" spans="2:3" x14ac:dyDescent="0.15">
      <c r="B3568" s="23">
        <f t="shared" si="112"/>
        <v>3565</v>
      </c>
      <c r="C3568" s="28" t="str">
        <f t="shared" si="111"/>
        <v>//　 個他</v>
      </c>
    </row>
    <row r="3569" spans="2:3" x14ac:dyDescent="0.15">
      <c r="B3569" s="23">
        <f t="shared" si="112"/>
        <v>3566</v>
      </c>
      <c r="C3569" s="28" t="str">
        <f t="shared" si="111"/>
        <v>//　 個他</v>
      </c>
    </row>
    <row r="3570" spans="2:3" x14ac:dyDescent="0.15">
      <c r="B3570" s="23">
        <f t="shared" si="112"/>
        <v>3567</v>
      </c>
      <c r="C3570" s="28" t="str">
        <f t="shared" si="111"/>
        <v>//　 個他</v>
      </c>
    </row>
    <row r="3571" spans="2:3" x14ac:dyDescent="0.15">
      <c r="B3571" s="23">
        <f t="shared" si="112"/>
        <v>3568</v>
      </c>
      <c r="C3571" s="28" t="str">
        <f t="shared" si="111"/>
        <v>//　 個他</v>
      </c>
    </row>
    <row r="3572" spans="2:3" x14ac:dyDescent="0.15">
      <c r="B3572" s="23">
        <f t="shared" si="112"/>
        <v>3569</v>
      </c>
      <c r="C3572" s="28" t="str">
        <f t="shared" si="111"/>
        <v>//　 個他</v>
      </c>
    </row>
    <row r="3573" spans="2:3" x14ac:dyDescent="0.15">
      <c r="B3573" s="23">
        <f t="shared" si="112"/>
        <v>3570</v>
      </c>
      <c r="C3573" s="28" t="str">
        <f t="shared" si="111"/>
        <v>//　 個他</v>
      </c>
    </row>
    <row r="3574" spans="2:3" x14ac:dyDescent="0.15">
      <c r="B3574" s="23">
        <f t="shared" si="112"/>
        <v>3571</v>
      </c>
      <c r="C3574" s="28" t="str">
        <f t="shared" si="111"/>
        <v>//　 個他</v>
      </c>
    </row>
    <row r="3575" spans="2:3" x14ac:dyDescent="0.15">
      <c r="B3575" s="23">
        <f t="shared" si="112"/>
        <v>3572</v>
      </c>
      <c r="C3575" s="28" t="str">
        <f t="shared" si="111"/>
        <v>//　 個他</v>
      </c>
    </row>
    <row r="3576" spans="2:3" x14ac:dyDescent="0.15">
      <c r="B3576" s="23">
        <f t="shared" si="112"/>
        <v>3573</v>
      </c>
      <c r="C3576" s="28" t="str">
        <f t="shared" si="111"/>
        <v>//　 個他</v>
      </c>
    </row>
    <row r="3577" spans="2:3" x14ac:dyDescent="0.15">
      <c r="B3577" s="23">
        <f t="shared" si="112"/>
        <v>3574</v>
      </c>
      <c r="C3577" s="28" t="str">
        <f t="shared" si="111"/>
        <v>//　 個他</v>
      </c>
    </row>
    <row r="3578" spans="2:3" x14ac:dyDescent="0.15">
      <c r="B3578" s="23">
        <f t="shared" si="112"/>
        <v>3575</v>
      </c>
      <c r="C3578" s="28" t="str">
        <f t="shared" si="111"/>
        <v>//　 個他</v>
      </c>
    </row>
    <row r="3579" spans="2:3" x14ac:dyDescent="0.15">
      <c r="B3579" s="23">
        <f t="shared" si="112"/>
        <v>3576</v>
      </c>
      <c r="C3579" s="28" t="str">
        <f t="shared" si="111"/>
        <v>//　 個他</v>
      </c>
    </row>
    <row r="3580" spans="2:3" x14ac:dyDescent="0.15">
      <c r="B3580" s="23">
        <f t="shared" si="112"/>
        <v>3577</v>
      </c>
      <c r="C3580" s="28" t="str">
        <f t="shared" si="111"/>
        <v>//　 個他</v>
      </c>
    </row>
    <row r="3581" spans="2:3" x14ac:dyDescent="0.15">
      <c r="B3581" s="23">
        <f t="shared" si="112"/>
        <v>3578</v>
      </c>
      <c r="C3581" s="28" t="str">
        <f t="shared" si="111"/>
        <v>//　 個他</v>
      </c>
    </row>
    <row r="3582" spans="2:3" x14ac:dyDescent="0.15">
      <c r="B3582" s="23">
        <f t="shared" si="112"/>
        <v>3579</v>
      </c>
      <c r="C3582" s="28" t="str">
        <f t="shared" si="111"/>
        <v>//　 個他</v>
      </c>
    </row>
    <row r="3583" spans="2:3" x14ac:dyDescent="0.15">
      <c r="B3583" s="23">
        <f t="shared" si="112"/>
        <v>3580</v>
      </c>
      <c r="C3583" s="28" t="str">
        <f t="shared" si="111"/>
        <v>//　 個他</v>
      </c>
    </row>
    <row r="3584" spans="2:3" x14ac:dyDescent="0.15">
      <c r="B3584" s="23">
        <f t="shared" si="112"/>
        <v>3581</v>
      </c>
      <c r="C3584" s="28" t="str">
        <f t="shared" si="111"/>
        <v>//　 個他</v>
      </c>
    </row>
    <row r="3585" spans="2:3" x14ac:dyDescent="0.15">
      <c r="B3585" s="23">
        <f t="shared" si="112"/>
        <v>3582</v>
      </c>
      <c r="C3585" s="28" t="str">
        <f t="shared" si="111"/>
        <v>//　 個他</v>
      </c>
    </row>
    <row r="3586" spans="2:3" x14ac:dyDescent="0.15">
      <c r="B3586" s="23">
        <f t="shared" si="112"/>
        <v>3583</v>
      </c>
      <c r="C3586" s="28" t="str">
        <f t="shared" si="111"/>
        <v>//　 個他</v>
      </c>
    </row>
    <row r="3587" spans="2:3" x14ac:dyDescent="0.15">
      <c r="B3587" s="23">
        <f t="shared" si="112"/>
        <v>3584</v>
      </c>
      <c r="C3587" s="28" t="str">
        <f t="shared" si="111"/>
        <v>//　 個他</v>
      </c>
    </row>
    <row r="3588" spans="2:3" x14ac:dyDescent="0.15">
      <c r="B3588" s="23">
        <f t="shared" si="112"/>
        <v>3585</v>
      </c>
      <c r="C3588" s="28" t="str">
        <f t="shared" ref="C3588:C3651" si="113">CONCATENATE(I3588,"/",IF(LEN(J3588)=1,0&amp;J3588,J3588),"/",IF(LEN(K3588)=1,0&amp;K3588,K3588),"　",F3588," ",L3588,M3588,"個","他")</f>
        <v>//　 個他</v>
      </c>
    </row>
    <row r="3589" spans="2:3" x14ac:dyDescent="0.15">
      <c r="B3589" s="23">
        <f t="shared" si="112"/>
        <v>3586</v>
      </c>
      <c r="C3589" s="28" t="str">
        <f t="shared" si="113"/>
        <v>//　 個他</v>
      </c>
    </row>
    <row r="3590" spans="2:3" x14ac:dyDescent="0.15">
      <c r="B3590" s="23">
        <f t="shared" si="112"/>
        <v>3587</v>
      </c>
      <c r="C3590" s="28" t="str">
        <f t="shared" si="113"/>
        <v>//　 個他</v>
      </c>
    </row>
    <row r="3591" spans="2:3" x14ac:dyDescent="0.15">
      <c r="B3591" s="23">
        <f t="shared" ref="B3591:B3654" si="114">B3590+1</f>
        <v>3588</v>
      </c>
      <c r="C3591" s="28" t="str">
        <f t="shared" si="113"/>
        <v>//　 個他</v>
      </c>
    </row>
    <row r="3592" spans="2:3" x14ac:dyDescent="0.15">
      <c r="B3592" s="23">
        <f t="shared" si="114"/>
        <v>3589</v>
      </c>
      <c r="C3592" s="28" t="str">
        <f t="shared" si="113"/>
        <v>//　 個他</v>
      </c>
    </row>
    <row r="3593" spans="2:3" x14ac:dyDescent="0.15">
      <c r="B3593" s="23">
        <f t="shared" si="114"/>
        <v>3590</v>
      </c>
      <c r="C3593" s="28" t="str">
        <f t="shared" si="113"/>
        <v>//　 個他</v>
      </c>
    </row>
    <row r="3594" spans="2:3" x14ac:dyDescent="0.15">
      <c r="B3594" s="23">
        <f t="shared" si="114"/>
        <v>3591</v>
      </c>
      <c r="C3594" s="28" t="str">
        <f t="shared" si="113"/>
        <v>//　 個他</v>
      </c>
    </row>
    <row r="3595" spans="2:3" x14ac:dyDescent="0.15">
      <c r="B3595" s="23">
        <f t="shared" si="114"/>
        <v>3592</v>
      </c>
      <c r="C3595" s="28" t="str">
        <f t="shared" si="113"/>
        <v>//　 個他</v>
      </c>
    </row>
    <row r="3596" spans="2:3" x14ac:dyDescent="0.15">
      <c r="B3596" s="23">
        <f t="shared" si="114"/>
        <v>3593</v>
      </c>
      <c r="C3596" s="28" t="str">
        <f t="shared" si="113"/>
        <v>//　 個他</v>
      </c>
    </row>
    <row r="3597" spans="2:3" x14ac:dyDescent="0.15">
      <c r="B3597" s="23">
        <f t="shared" si="114"/>
        <v>3594</v>
      </c>
      <c r="C3597" s="28" t="str">
        <f t="shared" si="113"/>
        <v>//　 個他</v>
      </c>
    </row>
    <row r="3598" spans="2:3" x14ac:dyDescent="0.15">
      <c r="B3598" s="23">
        <f t="shared" si="114"/>
        <v>3595</v>
      </c>
      <c r="C3598" s="28" t="str">
        <f t="shared" si="113"/>
        <v>//　 個他</v>
      </c>
    </row>
    <row r="3599" spans="2:3" x14ac:dyDescent="0.15">
      <c r="B3599" s="23">
        <f t="shared" si="114"/>
        <v>3596</v>
      </c>
      <c r="C3599" s="28" t="str">
        <f t="shared" si="113"/>
        <v>//　 個他</v>
      </c>
    </row>
    <row r="3600" spans="2:3" x14ac:dyDescent="0.15">
      <c r="B3600" s="23">
        <f t="shared" si="114"/>
        <v>3597</v>
      </c>
      <c r="C3600" s="28" t="str">
        <f t="shared" si="113"/>
        <v>//　 個他</v>
      </c>
    </row>
    <row r="3601" spans="2:3" x14ac:dyDescent="0.15">
      <c r="B3601" s="23">
        <f t="shared" si="114"/>
        <v>3598</v>
      </c>
      <c r="C3601" s="28" t="str">
        <f t="shared" si="113"/>
        <v>//　 個他</v>
      </c>
    </row>
    <row r="3602" spans="2:3" x14ac:dyDescent="0.15">
      <c r="B3602" s="23">
        <f t="shared" si="114"/>
        <v>3599</v>
      </c>
      <c r="C3602" s="28" t="str">
        <f t="shared" si="113"/>
        <v>//　 個他</v>
      </c>
    </row>
    <row r="3603" spans="2:3" x14ac:dyDescent="0.15">
      <c r="B3603" s="23">
        <f t="shared" si="114"/>
        <v>3600</v>
      </c>
      <c r="C3603" s="28" t="str">
        <f t="shared" si="113"/>
        <v>//　 個他</v>
      </c>
    </row>
    <row r="3604" spans="2:3" x14ac:dyDescent="0.15">
      <c r="B3604" s="23">
        <f t="shared" si="114"/>
        <v>3601</v>
      </c>
      <c r="C3604" s="28" t="str">
        <f t="shared" si="113"/>
        <v>//　 個他</v>
      </c>
    </row>
    <row r="3605" spans="2:3" x14ac:dyDescent="0.15">
      <c r="B3605" s="23">
        <f t="shared" si="114"/>
        <v>3602</v>
      </c>
      <c r="C3605" s="28" t="str">
        <f t="shared" si="113"/>
        <v>//　 個他</v>
      </c>
    </row>
    <row r="3606" spans="2:3" x14ac:dyDescent="0.15">
      <c r="B3606" s="23">
        <f t="shared" si="114"/>
        <v>3603</v>
      </c>
      <c r="C3606" s="28" t="str">
        <f t="shared" si="113"/>
        <v>//　 個他</v>
      </c>
    </row>
    <row r="3607" spans="2:3" x14ac:dyDescent="0.15">
      <c r="B3607" s="23">
        <f t="shared" si="114"/>
        <v>3604</v>
      </c>
      <c r="C3607" s="28" t="str">
        <f t="shared" si="113"/>
        <v>//　 個他</v>
      </c>
    </row>
    <row r="3608" spans="2:3" x14ac:dyDescent="0.15">
      <c r="B3608" s="23">
        <f t="shared" si="114"/>
        <v>3605</v>
      </c>
      <c r="C3608" s="28" t="str">
        <f t="shared" si="113"/>
        <v>//　 個他</v>
      </c>
    </row>
    <row r="3609" spans="2:3" x14ac:dyDescent="0.15">
      <c r="B3609" s="23">
        <f t="shared" si="114"/>
        <v>3606</v>
      </c>
      <c r="C3609" s="28" t="str">
        <f t="shared" si="113"/>
        <v>//　 個他</v>
      </c>
    </row>
    <row r="3610" spans="2:3" x14ac:dyDescent="0.15">
      <c r="B3610" s="23">
        <f t="shared" si="114"/>
        <v>3607</v>
      </c>
      <c r="C3610" s="28" t="str">
        <f t="shared" si="113"/>
        <v>//　 個他</v>
      </c>
    </row>
    <row r="3611" spans="2:3" x14ac:dyDescent="0.15">
      <c r="B3611" s="23">
        <f t="shared" si="114"/>
        <v>3608</v>
      </c>
      <c r="C3611" s="28" t="str">
        <f t="shared" si="113"/>
        <v>//　 個他</v>
      </c>
    </row>
    <row r="3612" spans="2:3" x14ac:dyDescent="0.15">
      <c r="B3612" s="23">
        <f t="shared" si="114"/>
        <v>3609</v>
      </c>
      <c r="C3612" s="28" t="str">
        <f t="shared" si="113"/>
        <v>//　 個他</v>
      </c>
    </row>
    <row r="3613" spans="2:3" x14ac:dyDescent="0.15">
      <c r="B3613" s="23">
        <f t="shared" si="114"/>
        <v>3610</v>
      </c>
      <c r="C3613" s="28" t="str">
        <f t="shared" si="113"/>
        <v>//　 個他</v>
      </c>
    </row>
    <row r="3614" spans="2:3" x14ac:dyDescent="0.15">
      <c r="B3614" s="23">
        <f t="shared" si="114"/>
        <v>3611</v>
      </c>
      <c r="C3614" s="28" t="str">
        <f t="shared" si="113"/>
        <v>//　 個他</v>
      </c>
    </row>
    <row r="3615" spans="2:3" x14ac:dyDescent="0.15">
      <c r="B3615" s="23">
        <f t="shared" si="114"/>
        <v>3612</v>
      </c>
      <c r="C3615" s="28" t="str">
        <f t="shared" si="113"/>
        <v>//　 個他</v>
      </c>
    </row>
    <row r="3616" spans="2:3" x14ac:dyDescent="0.15">
      <c r="B3616" s="23">
        <f t="shared" si="114"/>
        <v>3613</v>
      </c>
      <c r="C3616" s="28" t="str">
        <f t="shared" si="113"/>
        <v>//　 個他</v>
      </c>
    </row>
    <row r="3617" spans="2:3" x14ac:dyDescent="0.15">
      <c r="B3617" s="23">
        <f t="shared" si="114"/>
        <v>3614</v>
      </c>
      <c r="C3617" s="28" t="str">
        <f t="shared" si="113"/>
        <v>//　 個他</v>
      </c>
    </row>
    <row r="3618" spans="2:3" x14ac:dyDescent="0.15">
      <c r="B3618" s="23">
        <f t="shared" si="114"/>
        <v>3615</v>
      </c>
      <c r="C3618" s="28" t="str">
        <f t="shared" si="113"/>
        <v>//　 個他</v>
      </c>
    </row>
    <row r="3619" spans="2:3" x14ac:dyDescent="0.15">
      <c r="B3619" s="23">
        <f t="shared" si="114"/>
        <v>3616</v>
      </c>
      <c r="C3619" s="28" t="str">
        <f t="shared" si="113"/>
        <v>//　 個他</v>
      </c>
    </row>
    <row r="3620" spans="2:3" x14ac:dyDescent="0.15">
      <c r="B3620" s="23">
        <f t="shared" si="114"/>
        <v>3617</v>
      </c>
      <c r="C3620" s="28" t="str">
        <f t="shared" si="113"/>
        <v>//　 個他</v>
      </c>
    </row>
    <row r="3621" spans="2:3" x14ac:dyDescent="0.15">
      <c r="B3621" s="23">
        <f t="shared" si="114"/>
        <v>3618</v>
      </c>
      <c r="C3621" s="28" t="str">
        <f t="shared" si="113"/>
        <v>//　 個他</v>
      </c>
    </row>
    <row r="3622" spans="2:3" x14ac:dyDescent="0.15">
      <c r="B3622" s="23">
        <f t="shared" si="114"/>
        <v>3619</v>
      </c>
      <c r="C3622" s="28" t="str">
        <f t="shared" si="113"/>
        <v>//　 個他</v>
      </c>
    </row>
    <row r="3623" spans="2:3" x14ac:dyDescent="0.15">
      <c r="B3623" s="23">
        <f t="shared" si="114"/>
        <v>3620</v>
      </c>
      <c r="C3623" s="28" t="str">
        <f t="shared" si="113"/>
        <v>//　 個他</v>
      </c>
    </row>
    <row r="3624" spans="2:3" x14ac:dyDescent="0.15">
      <c r="B3624" s="23">
        <f t="shared" si="114"/>
        <v>3621</v>
      </c>
      <c r="C3624" s="28" t="str">
        <f t="shared" si="113"/>
        <v>//　 個他</v>
      </c>
    </row>
    <row r="3625" spans="2:3" x14ac:dyDescent="0.15">
      <c r="B3625" s="23">
        <f t="shared" si="114"/>
        <v>3622</v>
      </c>
      <c r="C3625" s="28" t="str">
        <f t="shared" si="113"/>
        <v>//　 個他</v>
      </c>
    </row>
    <row r="3626" spans="2:3" x14ac:dyDescent="0.15">
      <c r="B3626" s="23">
        <f t="shared" si="114"/>
        <v>3623</v>
      </c>
      <c r="C3626" s="28" t="str">
        <f t="shared" si="113"/>
        <v>//　 個他</v>
      </c>
    </row>
    <row r="3627" spans="2:3" x14ac:dyDescent="0.15">
      <c r="B3627" s="23">
        <f t="shared" si="114"/>
        <v>3624</v>
      </c>
      <c r="C3627" s="28" t="str">
        <f t="shared" si="113"/>
        <v>//　 個他</v>
      </c>
    </row>
    <row r="3628" spans="2:3" x14ac:dyDescent="0.15">
      <c r="B3628" s="23">
        <f t="shared" si="114"/>
        <v>3625</v>
      </c>
      <c r="C3628" s="28" t="str">
        <f t="shared" si="113"/>
        <v>//　 個他</v>
      </c>
    </row>
    <row r="3629" spans="2:3" x14ac:dyDescent="0.15">
      <c r="B3629" s="23">
        <f t="shared" si="114"/>
        <v>3626</v>
      </c>
      <c r="C3629" s="28" t="str">
        <f t="shared" si="113"/>
        <v>//　 個他</v>
      </c>
    </row>
    <row r="3630" spans="2:3" x14ac:dyDescent="0.15">
      <c r="B3630" s="23">
        <f t="shared" si="114"/>
        <v>3627</v>
      </c>
      <c r="C3630" s="28" t="str">
        <f t="shared" si="113"/>
        <v>//　 個他</v>
      </c>
    </row>
    <row r="3631" spans="2:3" x14ac:dyDescent="0.15">
      <c r="B3631" s="23">
        <f t="shared" si="114"/>
        <v>3628</v>
      </c>
      <c r="C3631" s="28" t="str">
        <f t="shared" si="113"/>
        <v>//　 個他</v>
      </c>
    </row>
    <row r="3632" spans="2:3" x14ac:dyDescent="0.15">
      <c r="B3632" s="23">
        <f t="shared" si="114"/>
        <v>3629</v>
      </c>
      <c r="C3632" s="28" t="str">
        <f t="shared" si="113"/>
        <v>//　 個他</v>
      </c>
    </row>
    <row r="3633" spans="2:3" x14ac:dyDescent="0.15">
      <c r="B3633" s="23">
        <f t="shared" si="114"/>
        <v>3630</v>
      </c>
      <c r="C3633" s="28" t="str">
        <f t="shared" si="113"/>
        <v>//　 個他</v>
      </c>
    </row>
    <row r="3634" spans="2:3" x14ac:dyDescent="0.15">
      <c r="B3634" s="23">
        <f t="shared" si="114"/>
        <v>3631</v>
      </c>
      <c r="C3634" s="28" t="str">
        <f t="shared" si="113"/>
        <v>//　 個他</v>
      </c>
    </row>
    <row r="3635" spans="2:3" x14ac:dyDescent="0.15">
      <c r="B3635" s="23">
        <f t="shared" si="114"/>
        <v>3632</v>
      </c>
      <c r="C3635" s="28" t="str">
        <f t="shared" si="113"/>
        <v>//　 個他</v>
      </c>
    </row>
    <row r="3636" spans="2:3" x14ac:dyDescent="0.15">
      <c r="B3636" s="23">
        <f t="shared" si="114"/>
        <v>3633</v>
      </c>
      <c r="C3636" s="28" t="str">
        <f t="shared" si="113"/>
        <v>//　 個他</v>
      </c>
    </row>
    <row r="3637" spans="2:3" x14ac:dyDescent="0.15">
      <c r="B3637" s="23">
        <f t="shared" si="114"/>
        <v>3634</v>
      </c>
      <c r="C3637" s="28" t="str">
        <f t="shared" si="113"/>
        <v>//　 個他</v>
      </c>
    </row>
    <row r="3638" spans="2:3" x14ac:dyDescent="0.15">
      <c r="B3638" s="23">
        <f t="shared" si="114"/>
        <v>3635</v>
      </c>
      <c r="C3638" s="28" t="str">
        <f t="shared" si="113"/>
        <v>//　 個他</v>
      </c>
    </row>
    <row r="3639" spans="2:3" x14ac:dyDescent="0.15">
      <c r="B3639" s="23">
        <f t="shared" si="114"/>
        <v>3636</v>
      </c>
      <c r="C3639" s="28" t="str">
        <f t="shared" si="113"/>
        <v>//　 個他</v>
      </c>
    </row>
    <row r="3640" spans="2:3" x14ac:dyDescent="0.15">
      <c r="B3640" s="23">
        <f t="shared" si="114"/>
        <v>3637</v>
      </c>
      <c r="C3640" s="28" t="str">
        <f t="shared" si="113"/>
        <v>//　 個他</v>
      </c>
    </row>
    <row r="3641" spans="2:3" x14ac:dyDescent="0.15">
      <c r="B3641" s="23">
        <f t="shared" si="114"/>
        <v>3638</v>
      </c>
      <c r="C3641" s="28" t="str">
        <f t="shared" si="113"/>
        <v>//　 個他</v>
      </c>
    </row>
    <row r="3642" spans="2:3" x14ac:dyDescent="0.15">
      <c r="B3642" s="23">
        <f t="shared" si="114"/>
        <v>3639</v>
      </c>
      <c r="C3642" s="28" t="str">
        <f t="shared" si="113"/>
        <v>//　 個他</v>
      </c>
    </row>
    <row r="3643" spans="2:3" x14ac:dyDescent="0.15">
      <c r="B3643" s="23">
        <f t="shared" si="114"/>
        <v>3640</v>
      </c>
      <c r="C3643" s="28" t="str">
        <f t="shared" si="113"/>
        <v>//　 個他</v>
      </c>
    </row>
    <row r="3644" spans="2:3" x14ac:dyDescent="0.15">
      <c r="B3644" s="23">
        <f t="shared" si="114"/>
        <v>3641</v>
      </c>
      <c r="C3644" s="28" t="str">
        <f t="shared" si="113"/>
        <v>//　 個他</v>
      </c>
    </row>
    <row r="3645" spans="2:3" x14ac:dyDescent="0.15">
      <c r="B3645" s="23">
        <f t="shared" si="114"/>
        <v>3642</v>
      </c>
      <c r="C3645" s="28" t="str">
        <f t="shared" si="113"/>
        <v>//　 個他</v>
      </c>
    </row>
    <row r="3646" spans="2:3" x14ac:dyDescent="0.15">
      <c r="B3646" s="23">
        <f t="shared" si="114"/>
        <v>3643</v>
      </c>
      <c r="C3646" s="28" t="str">
        <f t="shared" si="113"/>
        <v>//　 個他</v>
      </c>
    </row>
    <row r="3647" spans="2:3" x14ac:dyDescent="0.15">
      <c r="B3647" s="23">
        <f t="shared" si="114"/>
        <v>3644</v>
      </c>
      <c r="C3647" s="28" t="str">
        <f t="shared" si="113"/>
        <v>//　 個他</v>
      </c>
    </row>
    <row r="3648" spans="2:3" x14ac:dyDescent="0.15">
      <c r="B3648" s="23">
        <f t="shared" si="114"/>
        <v>3645</v>
      </c>
      <c r="C3648" s="28" t="str">
        <f t="shared" si="113"/>
        <v>//　 個他</v>
      </c>
    </row>
    <row r="3649" spans="2:3" x14ac:dyDescent="0.15">
      <c r="B3649" s="23">
        <f t="shared" si="114"/>
        <v>3646</v>
      </c>
      <c r="C3649" s="28" t="str">
        <f t="shared" si="113"/>
        <v>//　 個他</v>
      </c>
    </row>
    <row r="3650" spans="2:3" x14ac:dyDescent="0.15">
      <c r="B3650" s="23">
        <f t="shared" si="114"/>
        <v>3647</v>
      </c>
      <c r="C3650" s="28" t="str">
        <f t="shared" si="113"/>
        <v>//　 個他</v>
      </c>
    </row>
    <row r="3651" spans="2:3" x14ac:dyDescent="0.15">
      <c r="B3651" s="23">
        <f t="shared" si="114"/>
        <v>3648</v>
      </c>
      <c r="C3651" s="28" t="str">
        <f t="shared" si="113"/>
        <v>//　 個他</v>
      </c>
    </row>
    <row r="3652" spans="2:3" x14ac:dyDescent="0.15">
      <c r="B3652" s="23">
        <f t="shared" si="114"/>
        <v>3649</v>
      </c>
      <c r="C3652" s="28" t="str">
        <f t="shared" ref="C3652:C3715" si="115">CONCATENATE(I3652,"/",IF(LEN(J3652)=1,0&amp;J3652,J3652),"/",IF(LEN(K3652)=1,0&amp;K3652,K3652),"　",F3652," ",L3652,M3652,"個","他")</f>
        <v>//　 個他</v>
      </c>
    </row>
    <row r="3653" spans="2:3" x14ac:dyDescent="0.15">
      <c r="B3653" s="23">
        <f t="shared" si="114"/>
        <v>3650</v>
      </c>
      <c r="C3653" s="28" t="str">
        <f t="shared" si="115"/>
        <v>//　 個他</v>
      </c>
    </row>
    <row r="3654" spans="2:3" x14ac:dyDescent="0.15">
      <c r="B3654" s="23">
        <f t="shared" si="114"/>
        <v>3651</v>
      </c>
      <c r="C3654" s="28" t="str">
        <f t="shared" si="115"/>
        <v>//　 個他</v>
      </c>
    </row>
    <row r="3655" spans="2:3" x14ac:dyDescent="0.15">
      <c r="B3655" s="23">
        <f t="shared" ref="B3655:B3718" si="116">B3654+1</f>
        <v>3652</v>
      </c>
      <c r="C3655" s="28" t="str">
        <f t="shared" si="115"/>
        <v>//　 個他</v>
      </c>
    </row>
    <row r="3656" spans="2:3" x14ac:dyDescent="0.15">
      <c r="B3656" s="23">
        <f t="shared" si="116"/>
        <v>3653</v>
      </c>
      <c r="C3656" s="28" t="str">
        <f t="shared" si="115"/>
        <v>//　 個他</v>
      </c>
    </row>
    <row r="3657" spans="2:3" x14ac:dyDescent="0.15">
      <c r="B3657" s="23">
        <f t="shared" si="116"/>
        <v>3654</v>
      </c>
      <c r="C3657" s="28" t="str">
        <f t="shared" si="115"/>
        <v>//　 個他</v>
      </c>
    </row>
    <row r="3658" spans="2:3" x14ac:dyDescent="0.15">
      <c r="B3658" s="23">
        <f t="shared" si="116"/>
        <v>3655</v>
      </c>
      <c r="C3658" s="28" t="str">
        <f t="shared" si="115"/>
        <v>//　 個他</v>
      </c>
    </row>
    <row r="3659" spans="2:3" x14ac:dyDescent="0.15">
      <c r="B3659" s="23">
        <f t="shared" si="116"/>
        <v>3656</v>
      </c>
      <c r="C3659" s="28" t="str">
        <f t="shared" si="115"/>
        <v>//　 個他</v>
      </c>
    </row>
    <row r="3660" spans="2:3" x14ac:dyDescent="0.15">
      <c r="B3660" s="23">
        <f t="shared" si="116"/>
        <v>3657</v>
      </c>
      <c r="C3660" s="28" t="str">
        <f t="shared" si="115"/>
        <v>//　 個他</v>
      </c>
    </row>
    <row r="3661" spans="2:3" x14ac:dyDescent="0.15">
      <c r="B3661" s="23">
        <f t="shared" si="116"/>
        <v>3658</v>
      </c>
      <c r="C3661" s="28" t="str">
        <f t="shared" si="115"/>
        <v>//　 個他</v>
      </c>
    </row>
    <row r="3662" spans="2:3" x14ac:dyDescent="0.15">
      <c r="B3662" s="23">
        <f t="shared" si="116"/>
        <v>3659</v>
      </c>
      <c r="C3662" s="28" t="str">
        <f t="shared" si="115"/>
        <v>//　 個他</v>
      </c>
    </row>
    <row r="3663" spans="2:3" x14ac:dyDescent="0.15">
      <c r="B3663" s="23">
        <f t="shared" si="116"/>
        <v>3660</v>
      </c>
      <c r="C3663" s="28" t="str">
        <f t="shared" si="115"/>
        <v>//　 個他</v>
      </c>
    </row>
    <row r="3664" spans="2:3" x14ac:dyDescent="0.15">
      <c r="B3664" s="23">
        <f t="shared" si="116"/>
        <v>3661</v>
      </c>
      <c r="C3664" s="28" t="str">
        <f t="shared" si="115"/>
        <v>//　 個他</v>
      </c>
    </row>
    <row r="3665" spans="2:3" x14ac:dyDescent="0.15">
      <c r="B3665" s="23">
        <f t="shared" si="116"/>
        <v>3662</v>
      </c>
      <c r="C3665" s="28" t="str">
        <f t="shared" si="115"/>
        <v>//　 個他</v>
      </c>
    </row>
    <row r="3666" spans="2:3" x14ac:dyDescent="0.15">
      <c r="B3666" s="23">
        <f t="shared" si="116"/>
        <v>3663</v>
      </c>
      <c r="C3666" s="28" t="str">
        <f t="shared" si="115"/>
        <v>//　 個他</v>
      </c>
    </row>
    <row r="3667" spans="2:3" x14ac:dyDescent="0.15">
      <c r="B3667" s="23">
        <f t="shared" si="116"/>
        <v>3664</v>
      </c>
      <c r="C3667" s="28" t="str">
        <f t="shared" si="115"/>
        <v>//　 個他</v>
      </c>
    </row>
    <row r="3668" spans="2:3" x14ac:dyDescent="0.15">
      <c r="B3668" s="23">
        <f t="shared" si="116"/>
        <v>3665</v>
      </c>
      <c r="C3668" s="28" t="str">
        <f t="shared" si="115"/>
        <v>//　 個他</v>
      </c>
    </row>
    <row r="3669" spans="2:3" x14ac:dyDescent="0.15">
      <c r="B3669" s="23">
        <f t="shared" si="116"/>
        <v>3666</v>
      </c>
      <c r="C3669" s="28" t="str">
        <f t="shared" si="115"/>
        <v>//　 個他</v>
      </c>
    </row>
    <row r="3670" spans="2:3" x14ac:dyDescent="0.15">
      <c r="B3670" s="23">
        <f t="shared" si="116"/>
        <v>3667</v>
      </c>
      <c r="C3670" s="28" t="str">
        <f t="shared" si="115"/>
        <v>//　 個他</v>
      </c>
    </row>
    <row r="3671" spans="2:3" x14ac:dyDescent="0.15">
      <c r="B3671" s="23">
        <f t="shared" si="116"/>
        <v>3668</v>
      </c>
      <c r="C3671" s="28" t="str">
        <f t="shared" si="115"/>
        <v>//　 個他</v>
      </c>
    </row>
    <row r="3672" spans="2:3" x14ac:dyDescent="0.15">
      <c r="B3672" s="23">
        <f t="shared" si="116"/>
        <v>3669</v>
      </c>
      <c r="C3672" s="28" t="str">
        <f t="shared" si="115"/>
        <v>//　 個他</v>
      </c>
    </row>
    <row r="3673" spans="2:3" x14ac:dyDescent="0.15">
      <c r="B3673" s="23">
        <f t="shared" si="116"/>
        <v>3670</v>
      </c>
      <c r="C3673" s="28" t="str">
        <f t="shared" si="115"/>
        <v>//　 個他</v>
      </c>
    </row>
    <row r="3674" spans="2:3" x14ac:dyDescent="0.15">
      <c r="B3674" s="23">
        <f t="shared" si="116"/>
        <v>3671</v>
      </c>
      <c r="C3674" s="28" t="str">
        <f t="shared" si="115"/>
        <v>//　 個他</v>
      </c>
    </row>
    <row r="3675" spans="2:3" x14ac:dyDescent="0.15">
      <c r="B3675" s="23">
        <f t="shared" si="116"/>
        <v>3672</v>
      </c>
      <c r="C3675" s="28" t="str">
        <f t="shared" si="115"/>
        <v>//　 個他</v>
      </c>
    </row>
    <row r="3676" spans="2:3" x14ac:dyDescent="0.15">
      <c r="B3676" s="23">
        <f t="shared" si="116"/>
        <v>3673</v>
      </c>
      <c r="C3676" s="28" t="str">
        <f t="shared" si="115"/>
        <v>//　 個他</v>
      </c>
    </row>
    <row r="3677" spans="2:3" x14ac:dyDescent="0.15">
      <c r="B3677" s="23">
        <f t="shared" si="116"/>
        <v>3674</v>
      </c>
      <c r="C3677" s="28" t="str">
        <f t="shared" si="115"/>
        <v>//　 個他</v>
      </c>
    </row>
    <row r="3678" spans="2:3" x14ac:dyDescent="0.15">
      <c r="B3678" s="23">
        <f t="shared" si="116"/>
        <v>3675</v>
      </c>
      <c r="C3678" s="28" t="str">
        <f t="shared" si="115"/>
        <v>//　 個他</v>
      </c>
    </row>
    <row r="3679" spans="2:3" x14ac:dyDescent="0.15">
      <c r="B3679" s="23">
        <f t="shared" si="116"/>
        <v>3676</v>
      </c>
      <c r="C3679" s="28" t="str">
        <f t="shared" si="115"/>
        <v>//　 個他</v>
      </c>
    </row>
    <row r="3680" spans="2:3" x14ac:dyDescent="0.15">
      <c r="B3680" s="23">
        <f t="shared" si="116"/>
        <v>3677</v>
      </c>
      <c r="C3680" s="28" t="str">
        <f t="shared" si="115"/>
        <v>//　 個他</v>
      </c>
    </row>
    <row r="3681" spans="2:3" x14ac:dyDescent="0.15">
      <c r="B3681" s="23">
        <f t="shared" si="116"/>
        <v>3678</v>
      </c>
      <c r="C3681" s="28" t="str">
        <f t="shared" si="115"/>
        <v>//　 個他</v>
      </c>
    </row>
    <row r="3682" spans="2:3" x14ac:dyDescent="0.15">
      <c r="B3682" s="23">
        <f t="shared" si="116"/>
        <v>3679</v>
      </c>
      <c r="C3682" s="28" t="str">
        <f t="shared" si="115"/>
        <v>//　 個他</v>
      </c>
    </row>
    <row r="3683" spans="2:3" x14ac:dyDescent="0.15">
      <c r="B3683" s="23">
        <f t="shared" si="116"/>
        <v>3680</v>
      </c>
      <c r="C3683" s="28" t="str">
        <f t="shared" si="115"/>
        <v>//　 個他</v>
      </c>
    </row>
    <row r="3684" spans="2:3" x14ac:dyDescent="0.15">
      <c r="B3684" s="23">
        <f t="shared" si="116"/>
        <v>3681</v>
      </c>
      <c r="C3684" s="28" t="str">
        <f t="shared" si="115"/>
        <v>//　 個他</v>
      </c>
    </row>
    <row r="3685" spans="2:3" x14ac:dyDescent="0.15">
      <c r="B3685" s="23">
        <f t="shared" si="116"/>
        <v>3682</v>
      </c>
      <c r="C3685" s="28" t="str">
        <f t="shared" si="115"/>
        <v>//　 個他</v>
      </c>
    </row>
    <row r="3686" spans="2:3" x14ac:dyDescent="0.15">
      <c r="B3686" s="23">
        <f t="shared" si="116"/>
        <v>3683</v>
      </c>
      <c r="C3686" s="28" t="str">
        <f t="shared" si="115"/>
        <v>//　 個他</v>
      </c>
    </row>
    <row r="3687" spans="2:3" x14ac:dyDescent="0.15">
      <c r="B3687" s="23">
        <f t="shared" si="116"/>
        <v>3684</v>
      </c>
      <c r="C3687" s="28" t="str">
        <f t="shared" si="115"/>
        <v>//　 個他</v>
      </c>
    </row>
    <row r="3688" spans="2:3" x14ac:dyDescent="0.15">
      <c r="B3688" s="23">
        <f t="shared" si="116"/>
        <v>3685</v>
      </c>
      <c r="C3688" s="28" t="str">
        <f t="shared" si="115"/>
        <v>//　 個他</v>
      </c>
    </row>
    <row r="3689" spans="2:3" x14ac:dyDescent="0.15">
      <c r="B3689" s="23">
        <f t="shared" si="116"/>
        <v>3686</v>
      </c>
      <c r="C3689" s="28" t="str">
        <f t="shared" si="115"/>
        <v>//　 個他</v>
      </c>
    </row>
    <row r="3690" spans="2:3" x14ac:dyDescent="0.15">
      <c r="B3690" s="23">
        <f t="shared" si="116"/>
        <v>3687</v>
      </c>
      <c r="C3690" s="28" t="str">
        <f t="shared" si="115"/>
        <v>//　 個他</v>
      </c>
    </row>
    <row r="3691" spans="2:3" x14ac:dyDescent="0.15">
      <c r="B3691" s="23">
        <f t="shared" si="116"/>
        <v>3688</v>
      </c>
      <c r="C3691" s="28" t="str">
        <f t="shared" si="115"/>
        <v>//　 個他</v>
      </c>
    </row>
    <row r="3692" spans="2:3" x14ac:dyDescent="0.15">
      <c r="B3692" s="23">
        <f t="shared" si="116"/>
        <v>3689</v>
      </c>
      <c r="C3692" s="28" t="str">
        <f t="shared" si="115"/>
        <v>//　 個他</v>
      </c>
    </row>
    <row r="3693" spans="2:3" x14ac:dyDescent="0.15">
      <c r="B3693" s="23">
        <f t="shared" si="116"/>
        <v>3690</v>
      </c>
      <c r="C3693" s="28" t="str">
        <f t="shared" si="115"/>
        <v>//　 個他</v>
      </c>
    </row>
    <row r="3694" spans="2:3" x14ac:dyDescent="0.15">
      <c r="B3694" s="23">
        <f t="shared" si="116"/>
        <v>3691</v>
      </c>
      <c r="C3694" s="28" t="str">
        <f t="shared" si="115"/>
        <v>//　 個他</v>
      </c>
    </row>
    <row r="3695" spans="2:3" x14ac:dyDescent="0.15">
      <c r="B3695" s="23">
        <f t="shared" si="116"/>
        <v>3692</v>
      </c>
      <c r="C3695" s="28" t="str">
        <f t="shared" si="115"/>
        <v>//　 個他</v>
      </c>
    </row>
    <row r="3696" spans="2:3" x14ac:dyDescent="0.15">
      <c r="B3696" s="23">
        <f t="shared" si="116"/>
        <v>3693</v>
      </c>
      <c r="C3696" s="28" t="str">
        <f t="shared" si="115"/>
        <v>//　 個他</v>
      </c>
    </row>
    <row r="3697" spans="2:3" x14ac:dyDescent="0.15">
      <c r="B3697" s="23">
        <f t="shared" si="116"/>
        <v>3694</v>
      </c>
      <c r="C3697" s="28" t="str">
        <f t="shared" si="115"/>
        <v>//　 個他</v>
      </c>
    </row>
    <row r="3698" spans="2:3" x14ac:dyDescent="0.15">
      <c r="B3698" s="23">
        <f t="shared" si="116"/>
        <v>3695</v>
      </c>
      <c r="C3698" s="28" t="str">
        <f t="shared" si="115"/>
        <v>//　 個他</v>
      </c>
    </row>
    <row r="3699" spans="2:3" x14ac:dyDescent="0.15">
      <c r="B3699" s="23">
        <f t="shared" si="116"/>
        <v>3696</v>
      </c>
      <c r="C3699" s="28" t="str">
        <f t="shared" si="115"/>
        <v>//　 個他</v>
      </c>
    </row>
    <row r="3700" spans="2:3" x14ac:dyDescent="0.15">
      <c r="B3700" s="23">
        <f t="shared" si="116"/>
        <v>3697</v>
      </c>
      <c r="C3700" s="28" t="str">
        <f t="shared" si="115"/>
        <v>//　 個他</v>
      </c>
    </row>
    <row r="3701" spans="2:3" x14ac:dyDescent="0.15">
      <c r="B3701" s="23">
        <f t="shared" si="116"/>
        <v>3698</v>
      </c>
      <c r="C3701" s="28" t="str">
        <f t="shared" si="115"/>
        <v>//　 個他</v>
      </c>
    </row>
    <row r="3702" spans="2:3" x14ac:dyDescent="0.15">
      <c r="B3702" s="23">
        <f t="shared" si="116"/>
        <v>3699</v>
      </c>
      <c r="C3702" s="28" t="str">
        <f t="shared" si="115"/>
        <v>//　 個他</v>
      </c>
    </row>
    <row r="3703" spans="2:3" x14ac:dyDescent="0.15">
      <c r="B3703" s="23">
        <f t="shared" si="116"/>
        <v>3700</v>
      </c>
      <c r="C3703" s="28" t="str">
        <f t="shared" si="115"/>
        <v>//　 個他</v>
      </c>
    </row>
    <row r="3704" spans="2:3" x14ac:dyDescent="0.15">
      <c r="B3704" s="23">
        <f t="shared" si="116"/>
        <v>3701</v>
      </c>
      <c r="C3704" s="28" t="str">
        <f t="shared" si="115"/>
        <v>//　 個他</v>
      </c>
    </row>
    <row r="3705" spans="2:3" x14ac:dyDescent="0.15">
      <c r="B3705" s="23">
        <f t="shared" si="116"/>
        <v>3702</v>
      </c>
      <c r="C3705" s="28" t="str">
        <f t="shared" si="115"/>
        <v>//　 個他</v>
      </c>
    </row>
    <row r="3706" spans="2:3" x14ac:dyDescent="0.15">
      <c r="B3706" s="23">
        <f t="shared" si="116"/>
        <v>3703</v>
      </c>
      <c r="C3706" s="28" t="str">
        <f t="shared" si="115"/>
        <v>//　 個他</v>
      </c>
    </row>
    <row r="3707" spans="2:3" x14ac:dyDescent="0.15">
      <c r="B3707" s="23">
        <f t="shared" si="116"/>
        <v>3704</v>
      </c>
      <c r="C3707" s="28" t="str">
        <f t="shared" si="115"/>
        <v>//　 個他</v>
      </c>
    </row>
    <row r="3708" spans="2:3" x14ac:dyDescent="0.15">
      <c r="B3708" s="23">
        <f t="shared" si="116"/>
        <v>3705</v>
      </c>
      <c r="C3708" s="28" t="str">
        <f t="shared" si="115"/>
        <v>//　 個他</v>
      </c>
    </row>
    <row r="3709" spans="2:3" x14ac:dyDescent="0.15">
      <c r="B3709" s="23">
        <f t="shared" si="116"/>
        <v>3706</v>
      </c>
      <c r="C3709" s="28" t="str">
        <f t="shared" si="115"/>
        <v>//　 個他</v>
      </c>
    </row>
    <row r="3710" spans="2:3" x14ac:dyDescent="0.15">
      <c r="B3710" s="23">
        <f t="shared" si="116"/>
        <v>3707</v>
      </c>
      <c r="C3710" s="28" t="str">
        <f t="shared" si="115"/>
        <v>//　 個他</v>
      </c>
    </row>
    <row r="3711" spans="2:3" x14ac:dyDescent="0.15">
      <c r="B3711" s="23">
        <f t="shared" si="116"/>
        <v>3708</v>
      </c>
      <c r="C3711" s="28" t="str">
        <f t="shared" si="115"/>
        <v>//　 個他</v>
      </c>
    </row>
    <row r="3712" spans="2:3" x14ac:dyDescent="0.15">
      <c r="B3712" s="23">
        <f t="shared" si="116"/>
        <v>3709</v>
      </c>
      <c r="C3712" s="28" t="str">
        <f t="shared" si="115"/>
        <v>//　 個他</v>
      </c>
    </row>
    <row r="3713" spans="2:3" x14ac:dyDescent="0.15">
      <c r="B3713" s="23">
        <f t="shared" si="116"/>
        <v>3710</v>
      </c>
      <c r="C3713" s="28" t="str">
        <f t="shared" si="115"/>
        <v>//　 個他</v>
      </c>
    </row>
    <row r="3714" spans="2:3" x14ac:dyDescent="0.15">
      <c r="B3714" s="23">
        <f t="shared" si="116"/>
        <v>3711</v>
      </c>
      <c r="C3714" s="28" t="str">
        <f t="shared" si="115"/>
        <v>//　 個他</v>
      </c>
    </row>
    <row r="3715" spans="2:3" x14ac:dyDescent="0.15">
      <c r="B3715" s="23">
        <f t="shared" si="116"/>
        <v>3712</v>
      </c>
      <c r="C3715" s="28" t="str">
        <f t="shared" si="115"/>
        <v>//　 個他</v>
      </c>
    </row>
    <row r="3716" spans="2:3" x14ac:dyDescent="0.15">
      <c r="B3716" s="23">
        <f t="shared" si="116"/>
        <v>3713</v>
      </c>
      <c r="C3716" s="28" t="str">
        <f t="shared" ref="C3716:C3779" si="117">CONCATENATE(I3716,"/",IF(LEN(J3716)=1,0&amp;J3716,J3716),"/",IF(LEN(K3716)=1,0&amp;K3716,K3716),"　",F3716," ",L3716,M3716,"個","他")</f>
        <v>//　 個他</v>
      </c>
    </row>
    <row r="3717" spans="2:3" x14ac:dyDescent="0.15">
      <c r="B3717" s="23">
        <f t="shared" si="116"/>
        <v>3714</v>
      </c>
      <c r="C3717" s="28" t="str">
        <f t="shared" si="117"/>
        <v>//　 個他</v>
      </c>
    </row>
    <row r="3718" spans="2:3" x14ac:dyDescent="0.15">
      <c r="B3718" s="23">
        <f t="shared" si="116"/>
        <v>3715</v>
      </c>
      <c r="C3718" s="28" t="str">
        <f t="shared" si="117"/>
        <v>//　 個他</v>
      </c>
    </row>
    <row r="3719" spans="2:3" x14ac:dyDescent="0.15">
      <c r="B3719" s="23">
        <f t="shared" ref="B3719:B3782" si="118">B3718+1</f>
        <v>3716</v>
      </c>
      <c r="C3719" s="28" t="str">
        <f t="shared" si="117"/>
        <v>//　 個他</v>
      </c>
    </row>
    <row r="3720" spans="2:3" x14ac:dyDescent="0.15">
      <c r="B3720" s="23">
        <f t="shared" si="118"/>
        <v>3717</v>
      </c>
      <c r="C3720" s="28" t="str">
        <f t="shared" si="117"/>
        <v>//　 個他</v>
      </c>
    </row>
    <row r="3721" spans="2:3" x14ac:dyDescent="0.15">
      <c r="B3721" s="23">
        <f t="shared" si="118"/>
        <v>3718</v>
      </c>
      <c r="C3721" s="28" t="str">
        <f t="shared" si="117"/>
        <v>//　 個他</v>
      </c>
    </row>
    <row r="3722" spans="2:3" x14ac:dyDescent="0.15">
      <c r="B3722" s="23">
        <f t="shared" si="118"/>
        <v>3719</v>
      </c>
      <c r="C3722" s="28" t="str">
        <f t="shared" si="117"/>
        <v>//　 個他</v>
      </c>
    </row>
    <row r="3723" spans="2:3" x14ac:dyDescent="0.15">
      <c r="B3723" s="23">
        <f t="shared" si="118"/>
        <v>3720</v>
      </c>
      <c r="C3723" s="28" t="str">
        <f t="shared" si="117"/>
        <v>//　 個他</v>
      </c>
    </row>
    <row r="3724" spans="2:3" x14ac:dyDescent="0.15">
      <c r="B3724" s="23">
        <f t="shared" si="118"/>
        <v>3721</v>
      </c>
      <c r="C3724" s="28" t="str">
        <f t="shared" si="117"/>
        <v>//　 個他</v>
      </c>
    </row>
    <row r="3725" spans="2:3" x14ac:dyDescent="0.15">
      <c r="B3725" s="23">
        <f t="shared" si="118"/>
        <v>3722</v>
      </c>
      <c r="C3725" s="28" t="str">
        <f t="shared" si="117"/>
        <v>//　 個他</v>
      </c>
    </row>
    <row r="3726" spans="2:3" x14ac:dyDescent="0.15">
      <c r="B3726" s="23">
        <f t="shared" si="118"/>
        <v>3723</v>
      </c>
      <c r="C3726" s="28" t="str">
        <f t="shared" si="117"/>
        <v>//　 個他</v>
      </c>
    </row>
    <row r="3727" spans="2:3" x14ac:dyDescent="0.15">
      <c r="B3727" s="23">
        <f t="shared" si="118"/>
        <v>3724</v>
      </c>
      <c r="C3727" s="28" t="str">
        <f t="shared" si="117"/>
        <v>//　 個他</v>
      </c>
    </row>
    <row r="3728" spans="2:3" x14ac:dyDescent="0.15">
      <c r="B3728" s="23">
        <f t="shared" si="118"/>
        <v>3725</v>
      </c>
      <c r="C3728" s="28" t="str">
        <f t="shared" si="117"/>
        <v>//　 個他</v>
      </c>
    </row>
    <row r="3729" spans="2:3" x14ac:dyDescent="0.15">
      <c r="B3729" s="23">
        <f t="shared" si="118"/>
        <v>3726</v>
      </c>
      <c r="C3729" s="28" t="str">
        <f t="shared" si="117"/>
        <v>//　 個他</v>
      </c>
    </row>
    <row r="3730" spans="2:3" x14ac:dyDescent="0.15">
      <c r="B3730" s="23">
        <f t="shared" si="118"/>
        <v>3727</v>
      </c>
      <c r="C3730" s="28" t="str">
        <f t="shared" si="117"/>
        <v>//　 個他</v>
      </c>
    </row>
    <row r="3731" spans="2:3" x14ac:dyDescent="0.15">
      <c r="B3731" s="23">
        <f t="shared" si="118"/>
        <v>3728</v>
      </c>
      <c r="C3731" s="28" t="str">
        <f t="shared" si="117"/>
        <v>//　 個他</v>
      </c>
    </row>
    <row r="3732" spans="2:3" x14ac:dyDescent="0.15">
      <c r="B3732" s="23">
        <f t="shared" si="118"/>
        <v>3729</v>
      </c>
      <c r="C3732" s="28" t="str">
        <f t="shared" si="117"/>
        <v>//　 個他</v>
      </c>
    </row>
    <row r="3733" spans="2:3" x14ac:dyDescent="0.15">
      <c r="B3733" s="23">
        <f t="shared" si="118"/>
        <v>3730</v>
      </c>
      <c r="C3733" s="28" t="str">
        <f t="shared" si="117"/>
        <v>//　 個他</v>
      </c>
    </row>
    <row r="3734" spans="2:3" x14ac:dyDescent="0.15">
      <c r="B3734" s="23">
        <f t="shared" si="118"/>
        <v>3731</v>
      </c>
      <c r="C3734" s="28" t="str">
        <f t="shared" si="117"/>
        <v>//　 個他</v>
      </c>
    </row>
    <row r="3735" spans="2:3" x14ac:dyDescent="0.15">
      <c r="B3735" s="23">
        <f t="shared" si="118"/>
        <v>3732</v>
      </c>
      <c r="C3735" s="28" t="str">
        <f t="shared" si="117"/>
        <v>//　 個他</v>
      </c>
    </row>
    <row r="3736" spans="2:3" x14ac:dyDescent="0.15">
      <c r="B3736" s="23">
        <f t="shared" si="118"/>
        <v>3733</v>
      </c>
      <c r="C3736" s="28" t="str">
        <f t="shared" si="117"/>
        <v>//　 個他</v>
      </c>
    </row>
    <row r="3737" spans="2:3" x14ac:dyDescent="0.15">
      <c r="B3737" s="23">
        <f t="shared" si="118"/>
        <v>3734</v>
      </c>
      <c r="C3737" s="28" t="str">
        <f t="shared" si="117"/>
        <v>//　 個他</v>
      </c>
    </row>
    <row r="3738" spans="2:3" x14ac:dyDescent="0.15">
      <c r="B3738" s="23">
        <f t="shared" si="118"/>
        <v>3735</v>
      </c>
      <c r="C3738" s="28" t="str">
        <f t="shared" si="117"/>
        <v>//　 個他</v>
      </c>
    </row>
    <row r="3739" spans="2:3" x14ac:dyDescent="0.15">
      <c r="B3739" s="23">
        <f t="shared" si="118"/>
        <v>3736</v>
      </c>
      <c r="C3739" s="28" t="str">
        <f t="shared" si="117"/>
        <v>//　 個他</v>
      </c>
    </row>
    <row r="3740" spans="2:3" x14ac:dyDescent="0.15">
      <c r="B3740" s="23">
        <f t="shared" si="118"/>
        <v>3737</v>
      </c>
      <c r="C3740" s="28" t="str">
        <f t="shared" si="117"/>
        <v>//　 個他</v>
      </c>
    </row>
    <row r="3741" spans="2:3" x14ac:dyDescent="0.15">
      <c r="B3741" s="23">
        <f t="shared" si="118"/>
        <v>3738</v>
      </c>
      <c r="C3741" s="28" t="str">
        <f t="shared" si="117"/>
        <v>//　 個他</v>
      </c>
    </row>
    <row r="3742" spans="2:3" x14ac:dyDescent="0.15">
      <c r="B3742" s="23">
        <f t="shared" si="118"/>
        <v>3739</v>
      </c>
      <c r="C3742" s="28" t="str">
        <f t="shared" si="117"/>
        <v>//　 個他</v>
      </c>
    </row>
    <row r="3743" spans="2:3" x14ac:dyDescent="0.15">
      <c r="B3743" s="23">
        <f t="shared" si="118"/>
        <v>3740</v>
      </c>
      <c r="C3743" s="28" t="str">
        <f t="shared" si="117"/>
        <v>//　 個他</v>
      </c>
    </row>
    <row r="3744" spans="2:3" x14ac:dyDescent="0.15">
      <c r="B3744" s="23">
        <f t="shared" si="118"/>
        <v>3741</v>
      </c>
      <c r="C3744" s="28" t="str">
        <f t="shared" si="117"/>
        <v>//　 個他</v>
      </c>
    </row>
    <row r="3745" spans="2:3" x14ac:dyDescent="0.15">
      <c r="B3745" s="23">
        <f t="shared" si="118"/>
        <v>3742</v>
      </c>
      <c r="C3745" s="28" t="str">
        <f t="shared" si="117"/>
        <v>//　 個他</v>
      </c>
    </row>
    <row r="3746" spans="2:3" x14ac:dyDescent="0.15">
      <c r="B3746" s="23">
        <f t="shared" si="118"/>
        <v>3743</v>
      </c>
      <c r="C3746" s="28" t="str">
        <f t="shared" si="117"/>
        <v>//　 個他</v>
      </c>
    </row>
    <row r="3747" spans="2:3" x14ac:dyDescent="0.15">
      <c r="B3747" s="23">
        <f t="shared" si="118"/>
        <v>3744</v>
      </c>
      <c r="C3747" s="28" t="str">
        <f t="shared" si="117"/>
        <v>//　 個他</v>
      </c>
    </row>
    <row r="3748" spans="2:3" x14ac:dyDescent="0.15">
      <c r="B3748" s="23">
        <f t="shared" si="118"/>
        <v>3745</v>
      </c>
      <c r="C3748" s="28" t="str">
        <f t="shared" si="117"/>
        <v>//　 個他</v>
      </c>
    </row>
    <row r="3749" spans="2:3" x14ac:dyDescent="0.15">
      <c r="B3749" s="23">
        <f t="shared" si="118"/>
        <v>3746</v>
      </c>
      <c r="C3749" s="28" t="str">
        <f t="shared" si="117"/>
        <v>//　 個他</v>
      </c>
    </row>
    <row r="3750" spans="2:3" x14ac:dyDescent="0.15">
      <c r="B3750" s="23">
        <f t="shared" si="118"/>
        <v>3747</v>
      </c>
      <c r="C3750" s="28" t="str">
        <f t="shared" si="117"/>
        <v>//　 個他</v>
      </c>
    </row>
    <row r="3751" spans="2:3" x14ac:dyDescent="0.15">
      <c r="B3751" s="23">
        <f t="shared" si="118"/>
        <v>3748</v>
      </c>
      <c r="C3751" s="28" t="str">
        <f t="shared" si="117"/>
        <v>//　 個他</v>
      </c>
    </row>
    <row r="3752" spans="2:3" x14ac:dyDescent="0.15">
      <c r="B3752" s="23">
        <f t="shared" si="118"/>
        <v>3749</v>
      </c>
      <c r="C3752" s="28" t="str">
        <f t="shared" si="117"/>
        <v>//　 個他</v>
      </c>
    </row>
    <row r="3753" spans="2:3" x14ac:dyDescent="0.15">
      <c r="B3753" s="23">
        <f t="shared" si="118"/>
        <v>3750</v>
      </c>
      <c r="C3753" s="28" t="str">
        <f t="shared" si="117"/>
        <v>//　 個他</v>
      </c>
    </row>
    <row r="3754" spans="2:3" x14ac:dyDescent="0.15">
      <c r="B3754" s="23">
        <f t="shared" si="118"/>
        <v>3751</v>
      </c>
      <c r="C3754" s="28" t="str">
        <f t="shared" si="117"/>
        <v>//　 個他</v>
      </c>
    </row>
    <row r="3755" spans="2:3" x14ac:dyDescent="0.15">
      <c r="B3755" s="23">
        <f t="shared" si="118"/>
        <v>3752</v>
      </c>
      <c r="C3755" s="28" t="str">
        <f t="shared" si="117"/>
        <v>//　 個他</v>
      </c>
    </row>
    <row r="3756" spans="2:3" x14ac:dyDescent="0.15">
      <c r="B3756" s="23">
        <f t="shared" si="118"/>
        <v>3753</v>
      </c>
      <c r="C3756" s="28" t="str">
        <f t="shared" si="117"/>
        <v>//　 個他</v>
      </c>
    </row>
    <row r="3757" spans="2:3" x14ac:dyDescent="0.15">
      <c r="B3757" s="23">
        <f t="shared" si="118"/>
        <v>3754</v>
      </c>
      <c r="C3757" s="28" t="str">
        <f t="shared" si="117"/>
        <v>//　 個他</v>
      </c>
    </row>
    <row r="3758" spans="2:3" x14ac:dyDescent="0.15">
      <c r="B3758" s="23">
        <f t="shared" si="118"/>
        <v>3755</v>
      </c>
      <c r="C3758" s="28" t="str">
        <f t="shared" si="117"/>
        <v>//　 個他</v>
      </c>
    </row>
    <row r="3759" spans="2:3" x14ac:dyDescent="0.15">
      <c r="B3759" s="23">
        <f t="shared" si="118"/>
        <v>3756</v>
      </c>
      <c r="C3759" s="28" t="str">
        <f t="shared" si="117"/>
        <v>//　 個他</v>
      </c>
    </row>
    <row r="3760" spans="2:3" x14ac:dyDescent="0.15">
      <c r="B3760" s="23">
        <f t="shared" si="118"/>
        <v>3757</v>
      </c>
      <c r="C3760" s="28" t="str">
        <f t="shared" si="117"/>
        <v>//　 個他</v>
      </c>
    </row>
    <row r="3761" spans="2:3" x14ac:dyDescent="0.15">
      <c r="B3761" s="23">
        <f t="shared" si="118"/>
        <v>3758</v>
      </c>
      <c r="C3761" s="28" t="str">
        <f t="shared" si="117"/>
        <v>//　 個他</v>
      </c>
    </row>
    <row r="3762" spans="2:3" x14ac:dyDescent="0.15">
      <c r="B3762" s="23">
        <f t="shared" si="118"/>
        <v>3759</v>
      </c>
      <c r="C3762" s="28" t="str">
        <f t="shared" si="117"/>
        <v>//　 個他</v>
      </c>
    </row>
    <row r="3763" spans="2:3" x14ac:dyDescent="0.15">
      <c r="B3763" s="23">
        <f t="shared" si="118"/>
        <v>3760</v>
      </c>
      <c r="C3763" s="28" t="str">
        <f t="shared" si="117"/>
        <v>//　 個他</v>
      </c>
    </row>
    <row r="3764" spans="2:3" x14ac:dyDescent="0.15">
      <c r="B3764" s="23">
        <f t="shared" si="118"/>
        <v>3761</v>
      </c>
      <c r="C3764" s="28" t="str">
        <f t="shared" si="117"/>
        <v>//　 個他</v>
      </c>
    </row>
    <row r="3765" spans="2:3" x14ac:dyDescent="0.15">
      <c r="B3765" s="23">
        <f t="shared" si="118"/>
        <v>3762</v>
      </c>
      <c r="C3765" s="28" t="str">
        <f t="shared" si="117"/>
        <v>//　 個他</v>
      </c>
    </row>
    <row r="3766" spans="2:3" x14ac:dyDescent="0.15">
      <c r="B3766" s="23">
        <f t="shared" si="118"/>
        <v>3763</v>
      </c>
      <c r="C3766" s="28" t="str">
        <f t="shared" si="117"/>
        <v>//　 個他</v>
      </c>
    </row>
    <row r="3767" spans="2:3" x14ac:dyDescent="0.15">
      <c r="B3767" s="23">
        <f t="shared" si="118"/>
        <v>3764</v>
      </c>
      <c r="C3767" s="28" t="str">
        <f t="shared" si="117"/>
        <v>//　 個他</v>
      </c>
    </row>
    <row r="3768" spans="2:3" x14ac:dyDescent="0.15">
      <c r="B3768" s="23">
        <f t="shared" si="118"/>
        <v>3765</v>
      </c>
      <c r="C3768" s="28" t="str">
        <f t="shared" si="117"/>
        <v>//　 個他</v>
      </c>
    </row>
    <row r="3769" spans="2:3" x14ac:dyDescent="0.15">
      <c r="B3769" s="23">
        <f t="shared" si="118"/>
        <v>3766</v>
      </c>
      <c r="C3769" s="28" t="str">
        <f t="shared" si="117"/>
        <v>//　 個他</v>
      </c>
    </row>
    <row r="3770" spans="2:3" x14ac:dyDescent="0.15">
      <c r="B3770" s="23">
        <f t="shared" si="118"/>
        <v>3767</v>
      </c>
      <c r="C3770" s="28" t="str">
        <f t="shared" si="117"/>
        <v>//　 個他</v>
      </c>
    </row>
    <row r="3771" spans="2:3" x14ac:dyDescent="0.15">
      <c r="B3771" s="23">
        <f t="shared" si="118"/>
        <v>3768</v>
      </c>
      <c r="C3771" s="28" t="str">
        <f t="shared" si="117"/>
        <v>//　 個他</v>
      </c>
    </row>
    <row r="3772" spans="2:3" x14ac:dyDescent="0.15">
      <c r="B3772" s="23">
        <f t="shared" si="118"/>
        <v>3769</v>
      </c>
      <c r="C3772" s="28" t="str">
        <f t="shared" si="117"/>
        <v>//　 個他</v>
      </c>
    </row>
    <row r="3773" spans="2:3" x14ac:dyDescent="0.15">
      <c r="B3773" s="23">
        <f t="shared" si="118"/>
        <v>3770</v>
      </c>
      <c r="C3773" s="28" t="str">
        <f t="shared" si="117"/>
        <v>//　 個他</v>
      </c>
    </row>
    <row r="3774" spans="2:3" x14ac:dyDescent="0.15">
      <c r="B3774" s="23">
        <f t="shared" si="118"/>
        <v>3771</v>
      </c>
      <c r="C3774" s="28" t="str">
        <f t="shared" si="117"/>
        <v>//　 個他</v>
      </c>
    </row>
    <row r="3775" spans="2:3" x14ac:dyDescent="0.15">
      <c r="B3775" s="23">
        <f t="shared" si="118"/>
        <v>3772</v>
      </c>
      <c r="C3775" s="28" t="str">
        <f t="shared" si="117"/>
        <v>//　 個他</v>
      </c>
    </row>
    <row r="3776" spans="2:3" x14ac:dyDescent="0.15">
      <c r="B3776" s="23">
        <f t="shared" si="118"/>
        <v>3773</v>
      </c>
      <c r="C3776" s="28" t="str">
        <f t="shared" si="117"/>
        <v>//　 個他</v>
      </c>
    </row>
    <row r="3777" spans="2:3" x14ac:dyDescent="0.15">
      <c r="B3777" s="23">
        <f t="shared" si="118"/>
        <v>3774</v>
      </c>
      <c r="C3777" s="28" t="str">
        <f t="shared" si="117"/>
        <v>//　 個他</v>
      </c>
    </row>
    <row r="3778" spans="2:3" x14ac:dyDescent="0.15">
      <c r="B3778" s="23">
        <f t="shared" si="118"/>
        <v>3775</v>
      </c>
      <c r="C3778" s="28" t="str">
        <f t="shared" si="117"/>
        <v>//　 個他</v>
      </c>
    </row>
    <row r="3779" spans="2:3" x14ac:dyDescent="0.15">
      <c r="B3779" s="23">
        <f t="shared" si="118"/>
        <v>3776</v>
      </c>
      <c r="C3779" s="28" t="str">
        <f t="shared" si="117"/>
        <v>//　 個他</v>
      </c>
    </row>
    <row r="3780" spans="2:3" x14ac:dyDescent="0.15">
      <c r="B3780" s="23">
        <f t="shared" si="118"/>
        <v>3777</v>
      </c>
      <c r="C3780" s="28" t="str">
        <f t="shared" ref="C3780:C3843" si="119">CONCATENATE(I3780,"/",IF(LEN(J3780)=1,0&amp;J3780,J3780),"/",IF(LEN(K3780)=1,0&amp;K3780,K3780),"　",F3780," ",L3780,M3780,"個","他")</f>
        <v>//　 個他</v>
      </c>
    </row>
    <row r="3781" spans="2:3" x14ac:dyDescent="0.15">
      <c r="B3781" s="23">
        <f t="shared" si="118"/>
        <v>3778</v>
      </c>
      <c r="C3781" s="28" t="str">
        <f t="shared" si="119"/>
        <v>//　 個他</v>
      </c>
    </row>
    <row r="3782" spans="2:3" x14ac:dyDescent="0.15">
      <c r="B3782" s="23">
        <f t="shared" si="118"/>
        <v>3779</v>
      </c>
      <c r="C3782" s="28" t="str">
        <f t="shared" si="119"/>
        <v>//　 個他</v>
      </c>
    </row>
    <row r="3783" spans="2:3" x14ac:dyDescent="0.15">
      <c r="B3783" s="23">
        <f t="shared" ref="B3783:B3846" si="120">B3782+1</f>
        <v>3780</v>
      </c>
      <c r="C3783" s="28" t="str">
        <f t="shared" si="119"/>
        <v>//　 個他</v>
      </c>
    </row>
    <row r="3784" spans="2:3" x14ac:dyDescent="0.15">
      <c r="B3784" s="23">
        <f t="shared" si="120"/>
        <v>3781</v>
      </c>
      <c r="C3784" s="28" t="str">
        <f t="shared" si="119"/>
        <v>//　 個他</v>
      </c>
    </row>
    <row r="3785" spans="2:3" x14ac:dyDescent="0.15">
      <c r="B3785" s="23">
        <f t="shared" si="120"/>
        <v>3782</v>
      </c>
      <c r="C3785" s="28" t="str">
        <f t="shared" si="119"/>
        <v>//　 個他</v>
      </c>
    </row>
    <row r="3786" spans="2:3" x14ac:dyDescent="0.15">
      <c r="B3786" s="23">
        <f t="shared" si="120"/>
        <v>3783</v>
      </c>
      <c r="C3786" s="28" t="str">
        <f t="shared" si="119"/>
        <v>//　 個他</v>
      </c>
    </row>
    <row r="3787" spans="2:3" x14ac:dyDescent="0.15">
      <c r="B3787" s="23">
        <f t="shared" si="120"/>
        <v>3784</v>
      </c>
      <c r="C3787" s="28" t="str">
        <f t="shared" si="119"/>
        <v>//　 個他</v>
      </c>
    </row>
    <row r="3788" spans="2:3" x14ac:dyDescent="0.15">
      <c r="B3788" s="23">
        <f t="shared" si="120"/>
        <v>3785</v>
      </c>
      <c r="C3788" s="28" t="str">
        <f t="shared" si="119"/>
        <v>//　 個他</v>
      </c>
    </row>
    <row r="3789" spans="2:3" x14ac:dyDescent="0.15">
      <c r="B3789" s="23">
        <f t="shared" si="120"/>
        <v>3786</v>
      </c>
      <c r="C3789" s="28" t="str">
        <f t="shared" si="119"/>
        <v>//　 個他</v>
      </c>
    </row>
    <row r="3790" spans="2:3" x14ac:dyDescent="0.15">
      <c r="B3790" s="23">
        <f t="shared" si="120"/>
        <v>3787</v>
      </c>
      <c r="C3790" s="28" t="str">
        <f t="shared" si="119"/>
        <v>//　 個他</v>
      </c>
    </row>
    <row r="3791" spans="2:3" x14ac:dyDescent="0.15">
      <c r="B3791" s="23">
        <f t="shared" si="120"/>
        <v>3788</v>
      </c>
      <c r="C3791" s="28" t="str">
        <f t="shared" si="119"/>
        <v>//　 個他</v>
      </c>
    </row>
    <row r="3792" spans="2:3" x14ac:dyDescent="0.15">
      <c r="B3792" s="23">
        <f t="shared" si="120"/>
        <v>3789</v>
      </c>
      <c r="C3792" s="28" t="str">
        <f t="shared" si="119"/>
        <v>//　 個他</v>
      </c>
    </row>
    <row r="3793" spans="2:3" x14ac:dyDescent="0.15">
      <c r="B3793" s="23">
        <f t="shared" si="120"/>
        <v>3790</v>
      </c>
      <c r="C3793" s="28" t="str">
        <f t="shared" si="119"/>
        <v>//　 個他</v>
      </c>
    </row>
    <row r="3794" spans="2:3" x14ac:dyDescent="0.15">
      <c r="B3794" s="23">
        <f t="shared" si="120"/>
        <v>3791</v>
      </c>
      <c r="C3794" s="28" t="str">
        <f t="shared" si="119"/>
        <v>//　 個他</v>
      </c>
    </row>
    <row r="3795" spans="2:3" x14ac:dyDescent="0.15">
      <c r="B3795" s="23">
        <f t="shared" si="120"/>
        <v>3792</v>
      </c>
      <c r="C3795" s="28" t="str">
        <f t="shared" si="119"/>
        <v>//　 個他</v>
      </c>
    </row>
    <row r="3796" spans="2:3" x14ac:dyDescent="0.15">
      <c r="B3796" s="23">
        <f t="shared" si="120"/>
        <v>3793</v>
      </c>
      <c r="C3796" s="28" t="str">
        <f t="shared" si="119"/>
        <v>//　 個他</v>
      </c>
    </row>
    <row r="3797" spans="2:3" x14ac:dyDescent="0.15">
      <c r="B3797" s="23">
        <f t="shared" si="120"/>
        <v>3794</v>
      </c>
      <c r="C3797" s="28" t="str">
        <f t="shared" si="119"/>
        <v>//　 個他</v>
      </c>
    </row>
    <row r="3798" spans="2:3" x14ac:dyDescent="0.15">
      <c r="B3798" s="23">
        <f t="shared" si="120"/>
        <v>3795</v>
      </c>
      <c r="C3798" s="28" t="str">
        <f t="shared" si="119"/>
        <v>//　 個他</v>
      </c>
    </row>
    <row r="3799" spans="2:3" x14ac:dyDescent="0.15">
      <c r="B3799" s="23">
        <f t="shared" si="120"/>
        <v>3796</v>
      </c>
      <c r="C3799" s="28" t="str">
        <f t="shared" si="119"/>
        <v>//　 個他</v>
      </c>
    </row>
    <row r="3800" spans="2:3" x14ac:dyDescent="0.15">
      <c r="B3800" s="23">
        <f t="shared" si="120"/>
        <v>3797</v>
      </c>
      <c r="C3800" s="28" t="str">
        <f t="shared" si="119"/>
        <v>//　 個他</v>
      </c>
    </row>
    <row r="3801" spans="2:3" x14ac:dyDescent="0.15">
      <c r="B3801" s="23">
        <f t="shared" si="120"/>
        <v>3798</v>
      </c>
      <c r="C3801" s="28" t="str">
        <f t="shared" si="119"/>
        <v>//　 個他</v>
      </c>
    </row>
    <row r="3802" spans="2:3" x14ac:dyDescent="0.15">
      <c r="B3802" s="23">
        <f t="shared" si="120"/>
        <v>3799</v>
      </c>
      <c r="C3802" s="28" t="str">
        <f t="shared" si="119"/>
        <v>//　 個他</v>
      </c>
    </row>
    <row r="3803" spans="2:3" x14ac:dyDescent="0.15">
      <c r="B3803" s="23">
        <f t="shared" si="120"/>
        <v>3800</v>
      </c>
      <c r="C3803" s="28" t="str">
        <f t="shared" si="119"/>
        <v>//　 個他</v>
      </c>
    </row>
    <row r="3804" spans="2:3" x14ac:dyDescent="0.15">
      <c r="B3804" s="23">
        <f t="shared" si="120"/>
        <v>3801</v>
      </c>
      <c r="C3804" s="28" t="str">
        <f t="shared" si="119"/>
        <v>//　 個他</v>
      </c>
    </row>
    <row r="3805" spans="2:3" x14ac:dyDescent="0.15">
      <c r="B3805" s="23">
        <f t="shared" si="120"/>
        <v>3802</v>
      </c>
      <c r="C3805" s="28" t="str">
        <f t="shared" si="119"/>
        <v>//　 個他</v>
      </c>
    </row>
    <row r="3806" spans="2:3" x14ac:dyDescent="0.15">
      <c r="B3806" s="23">
        <f t="shared" si="120"/>
        <v>3803</v>
      </c>
      <c r="C3806" s="28" t="str">
        <f t="shared" si="119"/>
        <v>//　 個他</v>
      </c>
    </row>
    <row r="3807" spans="2:3" x14ac:dyDescent="0.15">
      <c r="B3807" s="23">
        <f t="shared" si="120"/>
        <v>3804</v>
      </c>
      <c r="C3807" s="28" t="str">
        <f t="shared" si="119"/>
        <v>//　 個他</v>
      </c>
    </row>
    <row r="3808" spans="2:3" x14ac:dyDescent="0.15">
      <c r="B3808" s="23">
        <f t="shared" si="120"/>
        <v>3805</v>
      </c>
      <c r="C3808" s="28" t="str">
        <f t="shared" si="119"/>
        <v>//　 個他</v>
      </c>
    </row>
    <row r="3809" spans="2:3" x14ac:dyDescent="0.15">
      <c r="B3809" s="23">
        <f t="shared" si="120"/>
        <v>3806</v>
      </c>
      <c r="C3809" s="28" t="str">
        <f t="shared" si="119"/>
        <v>//　 個他</v>
      </c>
    </row>
    <row r="3810" spans="2:3" x14ac:dyDescent="0.15">
      <c r="B3810" s="23">
        <f t="shared" si="120"/>
        <v>3807</v>
      </c>
      <c r="C3810" s="28" t="str">
        <f t="shared" si="119"/>
        <v>//　 個他</v>
      </c>
    </row>
    <row r="3811" spans="2:3" x14ac:dyDescent="0.15">
      <c r="B3811" s="23">
        <f t="shared" si="120"/>
        <v>3808</v>
      </c>
      <c r="C3811" s="28" t="str">
        <f t="shared" si="119"/>
        <v>//　 個他</v>
      </c>
    </row>
    <row r="3812" spans="2:3" x14ac:dyDescent="0.15">
      <c r="B3812" s="23">
        <f t="shared" si="120"/>
        <v>3809</v>
      </c>
      <c r="C3812" s="28" t="str">
        <f t="shared" si="119"/>
        <v>//　 個他</v>
      </c>
    </row>
    <row r="3813" spans="2:3" x14ac:dyDescent="0.15">
      <c r="B3813" s="23">
        <f t="shared" si="120"/>
        <v>3810</v>
      </c>
      <c r="C3813" s="28" t="str">
        <f t="shared" si="119"/>
        <v>//　 個他</v>
      </c>
    </row>
    <row r="3814" spans="2:3" x14ac:dyDescent="0.15">
      <c r="B3814" s="23">
        <f t="shared" si="120"/>
        <v>3811</v>
      </c>
      <c r="C3814" s="28" t="str">
        <f t="shared" si="119"/>
        <v>//　 個他</v>
      </c>
    </row>
    <row r="3815" spans="2:3" x14ac:dyDescent="0.15">
      <c r="B3815" s="23">
        <f t="shared" si="120"/>
        <v>3812</v>
      </c>
      <c r="C3815" s="28" t="str">
        <f t="shared" si="119"/>
        <v>//　 個他</v>
      </c>
    </row>
    <row r="3816" spans="2:3" x14ac:dyDescent="0.15">
      <c r="B3816" s="23">
        <f t="shared" si="120"/>
        <v>3813</v>
      </c>
      <c r="C3816" s="28" t="str">
        <f t="shared" si="119"/>
        <v>//　 個他</v>
      </c>
    </row>
    <row r="3817" spans="2:3" x14ac:dyDescent="0.15">
      <c r="B3817" s="23">
        <f t="shared" si="120"/>
        <v>3814</v>
      </c>
      <c r="C3817" s="28" t="str">
        <f t="shared" si="119"/>
        <v>//　 個他</v>
      </c>
    </row>
    <row r="3818" spans="2:3" x14ac:dyDescent="0.15">
      <c r="B3818" s="23">
        <f t="shared" si="120"/>
        <v>3815</v>
      </c>
      <c r="C3818" s="28" t="str">
        <f t="shared" si="119"/>
        <v>//　 個他</v>
      </c>
    </row>
    <row r="3819" spans="2:3" x14ac:dyDescent="0.15">
      <c r="B3819" s="23">
        <f t="shared" si="120"/>
        <v>3816</v>
      </c>
      <c r="C3819" s="28" t="str">
        <f t="shared" si="119"/>
        <v>//　 個他</v>
      </c>
    </row>
    <row r="3820" spans="2:3" x14ac:dyDescent="0.15">
      <c r="B3820" s="23">
        <f t="shared" si="120"/>
        <v>3817</v>
      </c>
      <c r="C3820" s="28" t="str">
        <f t="shared" si="119"/>
        <v>//　 個他</v>
      </c>
    </row>
    <row r="3821" spans="2:3" x14ac:dyDescent="0.15">
      <c r="B3821" s="23">
        <f t="shared" si="120"/>
        <v>3818</v>
      </c>
      <c r="C3821" s="28" t="str">
        <f t="shared" si="119"/>
        <v>//　 個他</v>
      </c>
    </row>
    <row r="3822" spans="2:3" x14ac:dyDescent="0.15">
      <c r="B3822" s="23">
        <f t="shared" si="120"/>
        <v>3819</v>
      </c>
      <c r="C3822" s="28" t="str">
        <f t="shared" si="119"/>
        <v>//　 個他</v>
      </c>
    </row>
    <row r="3823" spans="2:3" x14ac:dyDescent="0.15">
      <c r="B3823" s="23">
        <f t="shared" si="120"/>
        <v>3820</v>
      </c>
      <c r="C3823" s="28" t="str">
        <f t="shared" si="119"/>
        <v>//　 個他</v>
      </c>
    </row>
    <row r="3824" spans="2:3" x14ac:dyDescent="0.15">
      <c r="B3824" s="23">
        <f t="shared" si="120"/>
        <v>3821</v>
      </c>
      <c r="C3824" s="28" t="str">
        <f t="shared" si="119"/>
        <v>//　 個他</v>
      </c>
    </row>
    <row r="3825" spans="2:3" x14ac:dyDescent="0.15">
      <c r="B3825" s="23">
        <f t="shared" si="120"/>
        <v>3822</v>
      </c>
      <c r="C3825" s="28" t="str">
        <f t="shared" si="119"/>
        <v>//　 個他</v>
      </c>
    </row>
    <row r="3826" spans="2:3" x14ac:dyDescent="0.15">
      <c r="B3826" s="23">
        <f t="shared" si="120"/>
        <v>3823</v>
      </c>
      <c r="C3826" s="28" t="str">
        <f t="shared" si="119"/>
        <v>//　 個他</v>
      </c>
    </row>
    <row r="3827" spans="2:3" x14ac:dyDescent="0.15">
      <c r="B3827" s="23">
        <f t="shared" si="120"/>
        <v>3824</v>
      </c>
      <c r="C3827" s="28" t="str">
        <f t="shared" si="119"/>
        <v>//　 個他</v>
      </c>
    </row>
    <row r="3828" spans="2:3" x14ac:dyDescent="0.15">
      <c r="B3828" s="23">
        <f t="shared" si="120"/>
        <v>3825</v>
      </c>
      <c r="C3828" s="28" t="str">
        <f t="shared" si="119"/>
        <v>//　 個他</v>
      </c>
    </row>
    <row r="3829" spans="2:3" x14ac:dyDescent="0.15">
      <c r="B3829" s="23">
        <f t="shared" si="120"/>
        <v>3826</v>
      </c>
      <c r="C3829" s="28" t="str">
        <f t="shared" si="119"/>
        <v>//　 個他</v>
      </c>
    </row>
    <row r="3830" spans="2:3" x14ac:dyDescent="0.15">
      <c r="B3830" s="23">
        <f t="shared" si="120"/>
        <v>3827</v>
      </c>
      <c r="C3830" s="28" t="str">
        <f t="shared" si="119"/>
        <v>//　 個他</v>
      </c>
    </row>
    <row r="3831" spans="2:3" x14ac:dyDescent="0.15">
      <c r="B3831" s="23">
        <f t="shared" si="120"/>
        <v>3828</v>
      </c>
      <c r="C3831" s="28" t="str">
        <f t="shared" si="119"/>
        <v>//　 個他</v>
      </c>
    </row>
    <row r="3832" spans="2:3" x14ac:dyDescent="0.15">
      <c r="B3832" s="23">
        <f t="shared" si="120"/>
        <v>3829</v>
      </c>
      <c r="C3832" s="28" t="str">
        <f t="shared" si="119"/>
        <v>//　 個他</v>
      </c>
    </row>
    <row r="3833" spans="2:3" x14ac:dyDescent="0.15">
      <c r="B3833" s="23">
        <f t="shared" si="120"/>
        <v>3830</v>
      </c>
      <c r="C3833" s="28" t="str">
        <f t="shared" si="119"/>
        <v>//　 個他</v>
      </c>
    </row>
    <row r="3834" spans="2:3" x14ac:dyDescent="0.15">
      <c r="B3834" s="23">
        <f t="shared" si="120"/>
        <v>3831</v>
      </c>
      <c r="C3834" s="28" t="str">
        <f t="shared" si="119"/>
        <v>//　 個他</v>
      </c>
    </row>
    <row r="3835" spans="2:3" x14ac:dyDescent="0.15">
      <c r="B3835" s="23">
        <f t="shared" si="120"/>
        <v>3832</v>
      </c>
      <c r="C3835" s="28" t="str">
        <f t="shared" si="119"/>
        <v>//　 個他</v>
      </c>
    </row>
    <row r="3836" spans="2:3" x14ac:dyDescent="0.15">
      <c r="B3836" s="23">
        <f t="shared" si="120"/>
        <v>3833</v>
      </c>
      <c r="C3836" s="28" t="str">
        <f t="shared" si="119"/>
        <v>//　 個他</v>
      </c>
    </row>
    <row r="3837" spans="2:3" x14ac:dyDescent="0.15">
      <c r="B3837" s="23">
        <f t="shared" si="120"/>
        <v>3834</v>
      </c>
      <c r="C3837" s="28" t="str">
        <f t="shared" si="119"/>
        <v>//　 個他</v>
      </c>
    </row>
    <row r="3838" spans="2:3" x14ac:dyDescent="0.15">
      <c r="B3838" s="23">
        <f t="shared" si="120"/>
        <v>3835</v>
      </c>
      <c r="C3838" s="28" t="str">
        <f t="shared" si="119"/>
        <v>//　 個他</v>
      </c>
    </row>
    <row r="3839" spans="2:3" x14ac:dyDescent="0.15">
      <c r="B3839" s="23">
        <f t="shared" si="120"/>
        <v>3836</v>
      </c>
      <c r="C3839" s="28" t="str">
        <f t="shared" si="119"/>
        <v>//　 個他</v>
      </c>
    </row>
    <row r="3840" spans="2:3" x14ac:dyDescent="0.15">
      <c r="B3840" s="23">
        <f t="shared" si="120"/>
        <v>3837</v>
      </c>
      <c r="C3840" s="28" t="str">
        <f t="shared" si="119"/>
        <v>//　 個他</v>
      </c>
    </row>
    <row r="3841" spans="2:3" x14ac:dyDescent="0.15">
      <c r="B3841" s="23">
        <f t="shared" si="120"/>
        <v>3838</v>
      </c>
      <c r="C3841" s="28" t="str">
        <f t="shared" si="119"/>
        <v>//　 個他</v>
      </c>
    </row>
    <row r="3842" spans="2:3" x14ac:dyDescent="0.15">
      <c r="B3842" s="23">
        <f t="shared" si="120"/>
        <v>3839</v>
      </c>
      <c r="C3842" s="28" t="str">
        <f t="shared" si="119"/>
        <v>//　 個他</v>
      </c>
    </row>
    <row r="3843" spans="2:3" x14ac:dyDescent="0.15">
      <c r="B3843" s="23">
        <f t="shared" si="120"/>
        <v>3840</v>
      </c>
      <c r="C3843" s="28" t="str">
        <f t="shared" si="119"/>
        <v>//　 個他</v>
      </c>
    </row>
    <row r="3844" spans="2:3" x14ac:dyDescent="0.15">
      <c r="B3844" s="23">
        <f t="shared" si="120"/>
        <v>3841</v>
      </c>
      <c r="C3844" s="28" t="str">
        <f t="shared" ref="C3844:C3907" si="121">CONCATENATE(I3844,"/",IF(LEN(J3844)=1,0&amp;J3844,J3844),"/",IF(LEN(K3844)=1,0&amp;K3844,K3844),"　",F3844," ",L3844,M3844,"個","他")</f>
        <v>//　 個他</v>
      </c>
    </row>
    <row r="3845" spans="2:3" x14ac:dyDescent="0.15">
      <c r="B3845" s="23">
        <f t="shared" si="120"/>
        <v>3842</v>
      </c>
      <c r="C3845" s="28" t="str">
        <f t="shared" si="121"/>
        <v>//　 個他</v>
      </c>
    </row>
    <row r="3846" spans="2:3" x14ac:dyDescent="0.15">
      <c r="B3846" s="23">
        <f t="shared" si="120"/>
        <v>3843</v>
      </c>
      <c r="C3846" s="28" t="str">
        <f t="shared" si="121"/>
        <v>//　 個他</v>
      </c>
    </row>
    <row r="3847" spans="2:3" x14ac:dyDescent="0.15">
      <c r="B3847" s="23">
        <f t="shared" ref="B3847:B3910" si="122">B3846+1</f>
        <v>3844</v>
      </c>
      <c r="C3847" s="28" t="str">
        <f t="shared" si="121"/>
        <v>//　 個他</v>
      </c>
    </row>
    <row r="3848" spans="2:3" x14ac:dyDescent="0.15">
      <c r="B3848" s="23">
        <f t="shared" si="122"/>
        <v>3845</v>
      </c>
      <c r="C3848" s="28" t="str">
        <f t="shared" si="121"/>
        <v>//　 個他</v>
      </c>
    </row>
    <row r="3849" spans="2:3" x14ac:dyDescent="0.15">
      <c r="B3849" s="23">
        <f t="shared" si="122"/>
        <v>3846</v>
      </c>
      <c r="C3849" s="28" t="str">
        <f t="shared" si="121"/>
        <v>//　 個他</v>
      </c>
    </row>
    <row r="3850" spans="2:3" x14ac:dyDescent="0.15">
      <c r="B3850" s="23">
        <f t="shared" si="122"/>
        <v>3847</v>
      </c>
      <c r="C3850" s="28" t="str">
        <f t="shared" si="121"/>
        <v>//　 個他</v>
      </c>
    </row>
    <row r="3851" spans="2:3" x14ac:dyDescent="0.15">
      <c r="B3851" s="23">
        <f t="shared" si="122"/>
        <v>3848</v>
      </c>
      <c r="C3851" s="28" t="str">
        <f t="shared" si="121"/>
        <v>//　 個他</v>
      </c>
    </row>
    <row r="3852" spans="2:3" x14ac:dyDescent="0.15">
      <c r="B3852" s="23">
        <f t="shared" si="122"/>
        <v>3849</v>
      </c>
      <c r="C3852" s="28" t="str">
        <f t="shared" si="121"/>
        <v>//　 個他</v>
      </c>
    </row>
    <row r="3853" spans="2:3" x14ac:dyDescent="0.15">
      <c r="B3853" s="23">
        <f t="shared" si="122"/>
        <v>3850</v>
      </c>
      <c r="C3853" s="28" t="str">
        <f t="shared" si="121"/>
        <v>//　 個他</v>
      </c>
    </row>
    <row r="3854" spans="2:3" x14ac:dyDescent="0.15">
      <c r="B3854" s="23">
        <f t="shared" si="122"/>
        <v>3851</v>
      </c>
      <c r="C3854" s="28" t="str">
        <f t="shared" si="121"/>
        <v>//　 個他</v>
      </c>
    </row>
    <row r="3855" spans="2:3" x14ac:dyDescent="0.15">
      <c r="B3855" s="23">
        <f t="shared" si="122"/>
        <v>3852</v>
      </c>
      <c r="C3855" s="28" t="str">
        <f t="shared" si="121"/>
        <v>//　 個他</v>
      </c>
    </row>
    <row r="3856" spans="2:3" x14ac:dyDescent="0.15">
      <c r="B3856" s="23">
        <f t="shared" si="122"/>
        <v>3853</v>
      </c>
      <c r="C3856" s="28" t="str">
        <f t="shared" si="121"/>
        <v>//　 個他</v>
      </c>
    </row>
    <row r="3857" spans="2:3" x14ac:dyDescent="0.15">
      <c r="B3857" s="23">
        <f t="shared" si="122"/>
        <v>3854</v>
      </c>
      <c r="C3857" s="28" t="str">
        <f t="shared" si="121"/>
        <v>//　 個他</v>
      </c>
    </row>
    <row r="3858" spans="2:3" x14ac:dyDescent="0.15">
      <c r="B3858" s="23">
        <f t="shared" si="122"/>
        <v>3855</v>
      </c>
      <c r="C3858" s="28" t="str">
        <f t="shared" si="121"/>
        <v>//　 個他</v>
      </c>
    </row>
    <row r="3859" spans="2:3" x14ac:dyDescent="0.15">
      <c r="B3859" s="23">
        <f t="shared" si="122"/>
        <v>3856</v>
      </c>
      <c r="C3859" s="28" t="str">
        <f t="shared" si="121"/>
        <v>//　 個他</v>
      </c>
    </row>
    <row r="3860" spans="2:3" x14ac:dyDescent="0.15">
      <c r="B3860" s="23">
        <f t="shared" si="122"/>
        <v>3857</v>
      </c>
      <c r="C3860" s="28" t="str">
        <f t="shared" si="121"/>
        <v>//　 個他</v>
      </c>
    </row>
    <row r="3861" spans="2:3" x14ac:dyDescent="0.15">
      <c r="B3861" s="23">
        <f t="shared" si="122"/>
        <v>3858</v>
      </c>
      <c r="C3861" s="28" t="str">
        <f t="shared" si="121"/>
        <v>//　 個他</v>
      </c>
    </row>
    <row r="3862" spans="2:3" x14ac:dyDescent="0.15">
      <c r="B3862" s="23">
        <f t="shared" si="122"/>
        <v>3859</v>
      </c>
      <c r="C3862" s="28" t="str">
        <f t="shared" si="121"/>
        <v>//　 個他</v>
      </c>
    </row>
    <row r="3863" spans="2:3" x14ac:dyDescent="0.15">
      <c r="B3863" s="23">
        <f t="shared" si="122"/>
        <v>3860</v>
      </c>
      <c r="C3863" s="28" t="str">
        <f t="shared" si="121"/>
        <v>//　 個他</v>
      </c>
    </row>
    <row r="3864" spans="2:3" x14ac:dyDescent="0.15">
      <c r="B3864" s="23">
        <f t="shared" si="122"/>
        <v>3861</v>
      </c>
      <c r="C3864" s="28" t="str">
        <f t="shared" si="121"/>
        <v>//　 個他</v>
      </c>
    </row>
    <row r="3865" spans="2:3" x14ac:dyDescent="0.15">
      <c r="B3865" s="23">
        <f t="shared" si="122"/>
        <v>3862</v>
      </c>
      <c r="C3865" s="28" t="str">
        <f t="shared" si="121"/>
        <v>//　 個他</v>
      </c>
    </row>
    <row r="3866" spans="2:3" x14ac:dyDescent="0.15">
      <c r="B3866" s="23">
        <f t="shared" si="122"/>
        <v>3863</v>
      </c>
      <c r="C3866" s="28" t="str">
        <f t="shared" si="121"/>
        <v>//　 個他</v>
      </c>
    </row>
    <row r="3867" spans="2:3" x14ac:dyDescent="0.15">
      <c r="B3867" s="23">
        <f t="shared" si="122"/>
        <v>3864</v>
      </c>
      <c r="C3867" s="28" t="str">
        <f t="shared" si="121"/>
        <v>//　 個他</v>
      </c>
    </row>
    <row r="3868" spans="2:3" x14ac:dyDescent="0.15">
      <c r="B3868" s="23">
        <f t="shared" si="122"/>
        <v>3865</v>
      </c>
      <c r="C3868" s="28" t="str">
        <f t="shared" si="121"/>
        <v>//　 個他</v>
      </c>
    </row>
    <row r="3869" spans="2:3" x14ac:dyDescent="0.15">
      <c r="B3869" s="23">
        <f t="shared" si="122"/>
        <v>3866</v>
      </c>
      <c r="C3869" s="28" t="str">
        <f t="shared" si="121"/>
        <v>//　 個他</v>
      </c>
    </row>
    <row r="3870" spans="2:3" x14ac:dyDescent="0.15">
      <c r="B3870" s="23">
        <f t="shared" si="122"/>
        <v>3867</v>
      </c>
      <c r="C3870" s="28" t="str">
        <f t="shared" si="121"/>
        <v>//　 個他</v>
      </c>
    </row>
    <row r="3871" spans="2:3" x14ac:dyDescent="0.15">
      <c r="B3871" s="23">
        <f t="shared" si="122"/>
        <v>3868</v>
      </c>
      <c r="C3871" s="28" t="str">
        <f t="shared" si="121"/>
        <v>//　 個他</v>
      </c>
    </row>
    <row r="3872" spans="2:3" x14ac:dyDescent="0.15">
      <c r="B3872" s="23">
        <f t="shared" si="122"/>
        <v>3869</v>
      </c>
      <c r="C3872" s="28" t="str">
        <f t="shared" si="121"/>
        <v>//　 個他</v>
      </c>
    </row>
    <row r="3873" spans="2:3" x14ac:dyDescent="0.15">
      <c r="B3873" s="23">
        <f t="shared" si="122"/>
        <v>3870</v>
      </c>
      <c r="C3873" s="28" t="str">
        <f t="shared" si="121"/>
        <v>//　 個他</v>
      </c>
    </row>
    <row r="3874" spans="2:3" x14ac:dyDescent="0.15">
      <c r="B3874" s="23">
        <f t="shared" si="122"/>
        <v>3871</v>
      </c>
      <c r="C3874" s="28" t="str">
        <f t="shared" si="121"/>
        <v>//　 個他</v>
      </c>
    </row>
    <row r="3875" spans="2:3" x14ac:dyDescent="0.15">
      <c r="B3875" s="23">
        <f t="shared" si="122"/>
        <v>3872</v>
      </c>
      <c r="C3875" s="28" t="str">
        <f t="shared" si="121"/>
        <v>//　 個他</v>
      </c>
    </row>
    <row r="3876" spans="2:3" x14ac:dyDescent="0.15">
      <c r="B3876" s="23">
        <f t="shared" si="122"/>
        <v>3873</v>
      </c>
      <c r="C3876" s="28" t="str">
        <f t="shared" si="121"/>
        <v>//　 個他</v>
      </c>
    </row>
    <row r="3877" spans="2:3" x14ac:dyDescent="0.15">
      <c r="B3877" s="23">
        <f t="shared" si="122"/>
        <v>3874</v>
      </c>
      <c r="C3877" s="28" t="str">
        <f t="shared" si="121"/>
        <v>//　 個他</v>
      </c>
    </row>
    <row r="3878" spans="2:3" x14ac:dyDescent="0.15">
      <c r="B3878" s="23">
        <f t="shared" si="122"/>
        <v>3875</v>
      </c>
      <c r="C3878" s="28" t="str">
        <f t="shared" si="121"/>
        <v>//　 個他</v>
      </c>
    </row>
    <row r="3879" spans="2:3" x14ac:dyDescent="0.15">
      <c r="B3879" s="23">
        <f t="shared" si="122"/>
        <v>3876</v>
      </c>
      <c r="C3879" s="28" t="str">
        <f t="shared" si="121"/>
        <v>//　 個他</v>
      </c>
    </row>
    <row r="3880" spans="2:3" x14ac:dyDescent="0.15">
      <c r="B3880" s="23">
        <f t="shared" si="122"/>
        <v>3877</v>
      </c>
      <c r="C3880" s="28" t="str">
        <f t="shared" si="121"/>
        <v>//　 個他</v>
      </c>
    </row>
    <row r="3881" spans="2:3" x14ac:dyDescent="0.15">
      <c r="B3881" s="23">
        <f t="shared" si="122"/>
        <v>3878</v>
      </c>
      <c r="C3881" s="28" t="str">
        <f t="shared" si="121"/>
        <v>//　 個他</v>
      </c>
    </row>
    <row r="3882" spans="2:3" x14ac:dyDescent="0.15">
      <c r="B3882" s="23">
        <f t="shared" si="122"/>
        <v>3879</v>
      </c>
      <c r="C3882" s="28" t="str">
        <f t="shared" si="121"/>
        <v>//　 個他</v>
      </c>
    </row>
    <row r="3883" spans="2:3" x14ac:dyDescent="0.15">
      <c r="B3883" s="23">
        <f t="shared" si="122"/>
        <v>3880</v>
      </c>
      <c r="C3883" s="28" t="str">
        <f t="shared" si="121"/>
        <v>//　 個他</v>
      </c>
    </row>
    <row r="3884" spans="2:3" x14ac:dyDescent="0.15">
      <c r="B3884" s="23">
        <f t="shared" si="122"/>
        <v>3881</v>
      </c>
      <c r="C3884" s="28" t="str">
        <f t="shared" si="121"/>
        <v>//　 個他</v>
      </c>
    </row>
    <row r="3885" spans="2:3" x14ac:dyDescent="0.15">
      <c r="B3885" s="23">
        <f t="shared" si="122"/>
        <v>3882</v>
      </c>
      <c r="C3885" s="28" t="str">
        <f t="shared" si="121"/>
        <v>//　 個他</v>
      </c>
    </row>
    <row r="3886" spans="2:3" x14ac:dyDescent="0.15">
      <c r="B3886" s="23">
        <f t="shared" si="122"/>
        <v>3883</v>
      </c>
      <c r="C3886" s="28" t="str">
        <f t="shared" si="121"/>
        <v>//　 個他</v>
      </c>
    </row>
    <row r="3887" spans="2:3" x14ac:dyDescent="0.15">
      <c r="B3887" s="23">
        <f t="shared" si="122"/>
        <v>3884</v>
      </c>
      <c r="C3887" s="28" t="str">
        <f t="shared" si="121"/>
        <v>//　 個他</v>
      </c>
    </row>
    <row r="3888" spans="2:3" x14ac:dyDescent="0.15">
      <c r="B3888" s="23">
        <f t="shared" si="122"/>
        <v>3885</v>
      </c>
      <c r="C3888" s="28" t="str">
        <f t="shared" si="121"/>
        <v>//　 個他</v>
      </c>
    </row>
    <row r="3889" spans="2:3" x14ac:dyDescent="0.15">
      <c r="B3889" s="23">
        <f t="shared" si="122"/>
        <v>3886</v>
      </c>
      <c r="C3889" s="28" t="str">
        <f t="shared" si="121"/>
        <v>//　 個他</v>
      </c>
    </row>
    <row r="3890" spans="2:3" x14ac:dyDescent="0.15">
      <c r="B3890" s="23">
        <f t="shared" si="122"/>
        <v>3887</v>
      </c>
      <c r="C3890" s="28" t="str">
        <f t="shared" si="121"/>
        <v>//　 個他</v>
      </c>
    </row>
    <row r="3891" spans="2:3" x14ac:dyDescent="0.15">
      <c r="B3891" s="23">
        <f t="shared" si="122"/>
        <v>3888</v>
      </c>
      <c r="C3891" s="28" t="str">
        <f t="shared" si="121"/>
        <v>//　 個他</v>
      </c>
    </row>
    <row r="3892" spans="2:3" x14ac:dyDescent="0.15">
      <c r="B3892" s="23">
        <f t="shared" si="122"/>
        <v>3889</v>
      </c>
      <c r="C3892" s="28" t="str">
        <f t="shared" si="121"/>
        <v>//　 個他</v>
      </c>
    </row>
    <row r="3893" spans="2:3" x14ac:dyDescent="0.15">
      <c r="B3893" s="23">
        <f t="shared" si="122"/>
        <v>3890</v>
      </c>
      <c r="C3893" s="28" t="str">
        <f t="shared" si="121"/>
        <v>//　 個他</v>
      </c>
    </row>
    <row r="3894" spans="2:3" x14ac:dyDescent="0.15">
      <c r="B3894" s="23">
        <f t="shared" si="122"/>
        <v>3891</v>
      </c>
      <c r="C3894" s="28" t="str">
        <f t="shared" si="121"/>
        <v>//　 個他</v>
      </c>
    </row>
    <row r="3895" spans="2:3" x14ac:dyDescent="0.15">
      <c r="B3895" s="23">
        <f t="shared" si="122"/>
        <v>3892</v>
      </c>
      <c r="C3895" s="28" t="str">
        <f t="shared" si="121"/>
        <v>//　 個他</v>
      </c>
    </row>
    <row r="3896" spans="2:3" x14ac:dyDescent="0.15">
      <c r="B3896" s="23">
        <f t="shared" si="122"/>
        <v>3893</v>
      </c>
      <c r="C3896" s="28" t="str">
        <f t="shared" si="121"/>
        <v>//　 個他</v>
      </c>
    </row>
    <row r="3897" spans="2:3" x14ac:dyDescent="0.15">
      <c r="B3897" s="23">
        <f t="shared" si="122"/>
        <v>3894</v>
      </c>
      <c r="C3897" s="28" t="str">
        <f t="shared" si="121"/>
        <v>//　 個他</v>
      </c>
    </row>
    <row r="3898" spans="2:3" x14ac:dyDescent="0.15">
      <c r="B3898" s="23">
        <f t="shared" si="122"/>
        <v>3895</v>
      </c>
      <c r="C3898" s="28" t="str">
        <f t="shared" si="121"/>
        <v>//　 個他</v>
      </c>
    </row>
    <row r="3899" spans="2:3" x14ac:dyDescent="0.15">
      <c r="B3899" s="23">
        <f t="shared" si="122"/>
        <v>3896</v>
      </c>
      <c r="C3899" s="28" t="str">
        <f t="shared" si="121"/>
        <v>//　 個他</v>
      </c>
    </row>
    <row r="3900" spans="2:3" x14ac:dyDescent="0.15">
      <c r="B3900" s="23">
        <f t="shared" si="122"/>
        <v>3897</v>
      </c>
      <c r="C3900" s="28" t="str">
        <f t="shared" si="121"/>
        <v>//　 個他</v>
      </c>
    </row>
    <row r="3901" spans="2:3" x14ac:dyDescent="0.15">
      <c r="B3901" s="23">
        <f t="shared" si="122"/>
        <v>3898</v>
      </c>
      <c r="C3901" s="28" t="str">
        <f t="shared" si="121"/>
        <v>//　 個他</v>
      </c>
    </row>
    <row r="3902" spans="2:3" x14ac:dyDescent="0.15">
      <c r="B3902" s="23">
        <f t="shared" si="122"/>
        <v>3899</v>
      </c>
      <c r="C3902" s="28" t="str">
        <f t="shared" si="121"/>
        <v>//　 個他</v>
      </c>
    </row>
    <row r="3903" spans="2:3" x14ac:dyDescent="0.15">
      <c r="B3903" s="23">
        <f t="shared" si="122"/>
        <v>3900</v>
      </c>
      <c r="C3903" s="28" t="str">
        <f t="shared" si="121"/>
        <v>//　 個他</v>
      </c>
    </row>
    <row r="3904" spans="2:3" x14ac:dyDescent="0.15">
      <c r="B3904" s="23">
        <f t="shared" si="122"/>
        <v>3901</v>
      </c>
      <c r="C3904" s="28" t="str">
        <f t="shared" si="121"/>
        <v>//　 個他</v>
      </c>
    </row>
    <row r="3905" spans="2:3" x14ac:dyDescent="0.15">
      <c r="B3905" s="23">
        <f t="shared" si="122"/>
        <v>3902</v>
      </c>
      <c r="C3905" s="28" t="str">
        <f t="shared" si="121"/>
        <v>//　 個他</v>
      </c>
    </row>
    <row r="3906" spans="2:3" x14ac:dyDescent="0.15">
      <c r="B3906" s="23">
        <f t="shared" si="122"/>
        <v>3903</v>
      </c>
      <c r="C3906" s="28" t="str">
        <f t="shared" si="121"/>
        <v>//　 個他</v>
      </c>
    </row>
    <row r="3907" spans="2:3" x14ac:dyDescent="0.15">
      <c r="B3907" s="23">
        <f t="shared" si="122"/>
        <v>3904</v>
      </c>
      <c r="C3907" s="28" t="str">
        <f t="shared" si="121"/>
        <v>//　 個他</v>
      </c>
    </row>
    <row r="3908" spans="2:3" x14ac:dyDescent="0.15">
      <c r="B3908" s="23">
        <f t="shared" si="122"/>
        <v>3905</v>
      </c>
      <c r="C3908" s="28" t="str">
        <f t="shared" ref="C3908:C3971" si="123">CONCATENATE(I3908,"/",IF(LEN(J3908)=1,0&amp;J3908,J3908),"/",IF(LEN(K3908)=1,0&amp;K3908,K3908),"　",F3908," ",L3908,M3908,"個","他")</f>
        <v>//　 個他</v>
      </c>
    </row>
    <row r="3909" spans="2:3" x14ac:dyDescent="0.15">
      <c r="B3909" s="23">
        <f t="shared" si="122"/>
        <v>3906</v>
      </c>
      <c r="C3909" s="28" t="str">
        <f t="shared" si="123"/>
        <v>//　 個他</v>
      </c>
    </row>
    <row r="3910" spans="2:3" x14ac:dyDescent="0.15">
      <c r="B3910" s="23">
        <f t="shared" si="122"/>
        <v>3907</v>
      </c>
      <c r="C3910" s="28" t="str">
        <f t="shared" si="123"/>
        <v>//　 個他</v>
      </c>
    </row>
    <row r="3911" spans="2:3" x14ac:dyDescent="0.15">
      <c r="B3911" s="23">
        <f t="shared" ref="B3911:B3974" si="124">B3910+1</f>
        <v>3908</v>
      </c>
      <c r="C3911" s="28" t="str">
        <f t="shared" si="123"/>
        <v>//　 個他</v>
      </c>
    </row>
    <row r="3912" spans="2:3" x14ac:dyDescent="0.15">
      <c r="B3912" s="23">
        <f t="shared" si="124"/>
        <v>3909</v>
      </c>
      <c r="C3912" s="28" t="str">
        <f t="shared" si="123"/>
        <v>//　 個他</v>
      </c>
    </row>
    <row r="3913" spans="2:3" x14ac:dyDescent="0.15">
      <c r="B3913" s="23">
        <f t="shared" si="124"/>
        <v>3910</v>
      </c>
      <c r="C3913" s="28" t="str">
        <f t="shared" si="123"/>
        <v>//　 個他</v>
      </c>
    </row>
    <row r="3914" spans="2:3" x14ac:dyDescent="0.15">
      <c r="B3914" s="23">
        <f t="shared" si="124"/>
        <v>3911</v>
      </c>
      <c r="C3914" s="28" t="str">
        <f t="shared" si="123"/>
        <v>//　 個他</v>
      </c>
    </row>
    <row r="3915" spans="2:3" x14ac:dyDescent="0.15">
      <c r="B3915" s="23">
        <f t="shared" si="124"/>
        <v>3912</v>
      </c>
      <c r="C3915" s="28" t="str">
        <f t="shared" si="123"/>
        <v>//　 個他</v>
      </c>
    </row>
    <row r="3916" spans="2:3" x14ac:dyDescent="0.15">
      <c r="B3916" s="23">
        <f t="shared" si="124"/>
        <v>3913</v>
      </c>
      <c r="C3916" s="28" t="str">
        <f t="shared" si="123"/>
        <v>//　 個他</v>
      </c>
    </row>
    <row r="3917" spans="2:3" x14ac:dyDescent="0.15">
      <c r="B3917" s="23">
        <f t="shared" si="124"/>
        <v>3914</v>
      </c>
      <c r="C3917" s="28" t="str">
        <f t="shared" si="123"/>
        <v>//　 個他</v>
      </c>
    </row>
    <row r="3918" spans="2:3" x14ac:dyDescent="0.15">
      <c r="B3918" s="23">
        <f t="shared" si="124"/>
        <v>3915</v>
      </c>
      <c r="C3918" s="28" t="str">
        <f t="shared" si="123"/>
        <v>//　 個他</v>
      </c>
    </row>
    <row r="3919" spans="2:3" x14ac:dyDescent="0.15">
      <c r="B3919" s="23">
        <f t="shared" si="124"/>
        <v>3916</v>
      </c>
      <c r="C3919" s="28" t="str">
        <f t="shared" si="123"/>
        <v>//　 個他</v>
      </c>
    </row>
    <row r="3920" spans="2:3" x14ac:dyDescent="0.15">
      <c r="B3920" s="23">
        <f t="shared" si="124"/>
        <v>3917</v>
      </c>
      <c r="C3920" s="28" t="str">
        <f t="shared" si="123"/>
        <v>//　 個他</v>
      </c>
    </row>
    <row r="3921" spans="2:3" x14ac:dyDescent="0.15">
      <c r="B3921" s="23">
        <f t="shared" si="124"/>
        <v>3918</v>
      </c>
      <c r="C3921" s="28" t="str">
        <f t="shared" si="123"/>
        <v>//　 個他</v>
      </c>
    </row>
    <row r="3922" spans="2:3" x14ac:dyDescent="0.15">
      <c r="B3922" s="23">
        <f t="shared" si="124"/>
        <v>3919</v>
      </c>
      <c r="C3922" s="28" t="str">
        <f t="shared" si="123"/>
        <v>//　 個他</v>
      </c>
    </row>
    <row r="3923" spans="2:3" x14ac:dyDescent="0.15">
      <c r="B3923" s="23">
        <f t="shared" si="124"/>
        <v>3920</v>
      </c>
      <c r="C3923" s="28" t="str">
        <f t="shared" si="123"/>
        <v>//　 個他</v>
      </c>
    </row>
    <row r="3924" spans="2:3" x14ac:dyDescent="0.15">
      <c r="B3924" s="23">
        <f t="shared" si="124"/>
        <v>3921</v>
      </c>
      <c r="C3924" s="28" t="str">
        <f t="shared" si="123"/>
        <v>//　 個他</v>
      </c>
    </row>
    <row r="3925" spans="2:3" x14ac:dyDescent="0.15">
      <c r="B3925" s="23">
        <f t="shared" si="124"/>
        <v>3922</v>
      </c>
      <c r="C3925" s="28" t="str">
        <f t="shared" si="123"/>
        <v>//　 個他</v>
      </c>
    </row>
    <row r="3926" spans="2:3" x14ac:dyDescent="0.15">
      <c r="B3926" s="23">
        <f t="shared" si="124"/>
        <v>3923</v>
      </c>
      <c r="C3926" s="28" t="str">
        <f t="shared" si="123"/>
        <v>//　 個他</v>
      </c>
    </row>
    <row r="3927" spans="2:3" x14ac:dyDescent="0.15">
      <c r="B3927" s="23">
        <f t="shared" si="124"/>
        <v>3924</v>
      </c>
      <c r="C3927" s="28" t="str">
        <f t="shared" si="123"/>
        <v>//　 個他</v>
      </c>
    </row>
    <row r="3928" spans="2:3" x14ac:dyDescent="0.15">
      <c r="B3928" s="23">
        <f t="shared" si="124"/>
        <v>3925</v>
      </c>
      <c r="C3928" s="28" t="str">
        <f t="shared" si="123"/>
        <v>//　 個他</v>
      </c>
    </row>
    <row r="3929" spans="2:3" x14ac:dyDescent="0.15">
      <c r="B3929" s="23">
        <f t="shared" si="124"/>
        <v>3926</v>
      </c>
      <c r="C3929" s="28" t="str">
        <f t="shared" si="123"/>
        <v>//　 個他</v>
      </c>
    </row>
    <row r="3930" spans="2:3" x14ac:dyDescent="0.15">
      <c r="B3930" s="23">
        <f t="shared" si="124"/>
        <v>3927</v>
      </c>
      <c r="C3930" s="28" t="str">
        <f t="shared" si="123"/>
        <v>//　 個他</v>
      </c>
    </row>
    <row r="3931" spans="2:3" x14ac:dyDescent="0.15">
      <c r="B3931" s="23">
        <f t="shared" si="124"/>
        <v>3928</v>
      </c>
      <c r="C3931" s="28" t="str">
        <f t="shared" si="123"/>
        <v>//　 個他</v>
      </c>
    </row>
    <row r="3932" spans="2:3" x14ac:dyDescent="0.15">
      <c r="B3932" s="23">
        <f t="shared" si="124"/>
        <v>3929</v>
      </c>
      <c r="C3932" s="28" t="str">
        <f t="shared" si="123"/>
        <v>//　 個他</v>
      </c>
    </row>
    <row r="3933" spans="2:3" x14ac:dyDescent="0.15">
      <c r="B3933" s="23">
        <f t="shared" si="124"/>
        <v>3930</v>
      </c>
      <c r="C3933" s="28" t="str">
        <f t="shared" si="123"/>
        <v>//　 個他</v>
      </c>
    </row>
    <row r="3934" spans="2:3" x14ac:dyDescent="0.15">
      <c r="B3934" s="23">
        <f t="shared" si="124"/>
        <v>3931</v>
      </c>
      <c r="C3934" s="28" t="str">
        <f t="shared" si="123"/>
        <v>//　 個他</v>
      </c>
    </row>
    <row r="3935" spans="2:3" x14ac:dyDescent="0.15">
      <c r="B3935" s="23">
        <f t="shared" si="124"/>
        <v>3932</v>
      </c>
      <c r="C3935" s="28" t="str">
        <f t="shared" si="123"/>
        <v>//　 個他</v>
      </c>
    </row>
    <row r="3936" spans="2:3" x14ac:dyDescent="0.15">
      <c r="B3936" s="23">
        <f t="shared" si="124"/>
        <v>3933</v>
      </c>
      <c r="C3936" s="28" t="str">
        <f t="shared" si="123"/>
        <v>//　 個他</v>
      </c>
    </row>
    <row r="3937" spans="2:3" x14ac:dyDescent="0.15">
      <c r="B3937" s="23">
        <f t="shared" si="124"/>
        <v>3934</v>
      </c>
      <c r="C3937" s="28" t="str">
        <f t="shared" si="123"/>
        <v>//　 個他</v>
      </c>
    </row>
    <row r="3938" spans="2:3" x14ac:dyDescent="0.15">
      <c r="B3938" s="23">
        <f t="shared" si="124"/>
        <v>3935</v>
      </c>
      <c r="C3938" s="28" t="str">
        <f t="shared" si="123"/>
        <v>//　 個他</v>
      </c>
    </row>
    <row r="3939" spans="2:3" x14ac:dyDescent="0.15">
      <c r="B3939" s="23">
        <f t="shared" si="124"/>
        <v>3936</v>
      </c>
      <c r="C3939" s="28" t="str">
        <f t="shared" si="123"/>
        <v>//　 個他</v>
      </c>
    </row>
    <row r="3940" spans="2:3" x14ac:dyDescent="0.15">
      <c r="B3940" s="23">
        <f t="shared" si="124"/>
        <v>3937</v>
      </c>
      <c r="C3940" s="28" t="str">
        <f t="shared" si="123"/>
        <v>//　 個他</v>
      </c>
    </row>
    <row r="3941" spans="2:3" x14ac:dyDescent="0.15">
      <c r="B3941" s="23">
        <f t="shared" si="124"/>
        <v>3938</v>
      </c>
      <c r="C3941" s="28" t="str">
        <f t="shared" si="123"/>
        <v>//　 個他</v>
      </c>
    </row>
    <row r="3942" spans="2:3" x14ac:dyDescent="0.15">
      <c r="B3942" s="23">
        <f t="shared" si="124"/>
        <v>3939</v>
      </c>
      <c r="C3942" s="28" t="str">
        <f t="shared" si="123"/>
        <v>//　 個他</v>
      </c>
    </row>
    <row r="3943" spans="2:3" x14ac:dyDescent="0.15">
      <c r="B3943" s="23">
        <f t="shared" si="124"/>
        <v>3940</v>
      </c>
      <c r="C3943" s="28" t="str">
        <f t="shared" si="123"/>
        <v>//　 個他</v>
      </c>
    </row>
    <row r="3944" spans="2:3" x14ac:dyDescent="0.15">
      <c r="B3944" s="23">
        <f t="shared" si="124"/>
        <v>3941</v>
      </c>
      <c r="C3944" s="28" t="str">
        <f t="shared" si="123"/>
        <v>//　 個他</v>
      </c>
    </row>
    <row r="3945" spans="2:3" x14ac:dyDescent="0.15">
      <c r="B3945" s="23">
        <f t="shared" si="124"/>
        <v>3942</v>
      </c>
      <c r="C3945" s="28" t="str">
        <f t="shared" si="123"/>
        <v>//　 個他</v>
      </c>
    </row>
    <row r="3946" spans="2:3" x14ac:dyDescent="0.15">
      <c r="B3946" s="23">
        <f t="shared" si="124"/>
        <v>3943</v>
      </c>
      <c r="C3946" s="28" t="str">
        <f t="shared" si="123"/>
        <v>//　 個他</v>
      </c>
    </row>
    <row r="3947" spans="2:3" x14ac:dyDescent="0.15">
      <c r="B3947" s="23">
        <f t="shared" si="124"/>
        <v>3944</v>
      </c>
      <c r="C3947" s="28" t="str">
        <f t="shared" si="123"/>
        <v>//　 個他</v>
      </c>
    </row>
    <row r="3948" spans="2:3" x14ac:dyDescent="0.15">
      <c r="B3948" s="23">
        <f t="shared" si="124"/>
        <v>3945</v>
      </c>
      <c r="C3948" s="28" t="str">
        <f t="shared" si="123"/>
        <v>//　 個他</v>
      </c>
    </row>
    <row r="3949" spans="2:3" x14ac:dyDescent="0.15">
      <c r="B3949" s="23">
        <f t="shared" si="124"/>
        <v>3946</v>
      </c>
      <c r="C3949" s="28" t="str">
        <f t="shared" si="123"/>
        <v>//　 個他</v>
      </c>
    </row>
    <row r="3950" spans="2:3" x14ac:dyDescent="0.15">
      <c r="B3950" s="23">
        <f t="shared" si="124"/>
        <v>3947</v>
      </c>
      <c r="C3950" s="28" t="str">
        <f t="shared" si="123"/>
        <v>//　 個他</v>
      </c>
    </row>
    <row r="3951" spans="2:3" x14ac:dyDescent="0.15">
      <c r="B3951" s="23">
        <f t="shared" si="124"/>
        <v>3948</v>
      </c>
      <c r="C3951" s="28" t="str">
        <f t="shared" si="123"/>
        <v>//　 個他</v>
      </c>
    </row>
    <row r="3952" spans="2:3" x14ac:dyDescent="0.15">
      <c r="B3952" s="23">
        <f t="shared" si="124"/>
        <v>3949</v>
      </c>
      <c r="C3952" s="28" t="str">
        <f t="shared" si="123"/>
        <v>//　 個他</v>
      </c>
    </row>
    <row r="3953" spans="2:3" x14ac:dyDescent="0.15">
      <c r="B3953" s="23">
        <f t="shared" si="124"/>
        <v>3950</v>
      </c>
      <c r="C3953" s="28" t="str">
        <f t="shared" si="123"/>
        <v>//　 個他</v>
      </c>
    </row>
    <row r="3954" spans="2:3" x14ac:dyDescent="0.15">
      <c r="B3954" s="23">
        <f t="shared" si="124"/>
        <v>3951</v>
      </c>
      <c r="C3954" s="28" t="str">
        <f t="shared" si="123"/>
        <v>//　 個他</v>
      </c>
    </row>
    <row r="3955" spans="2:3" x14ac:dyDescent="0.15">
      <c r="B3955" s="23">
        <f t="shared" si="124"/>
        <v>3952</v>
      </c>
      <c r="C3955" s="28" t="str">
        <f t="shared" si="123"/>
        <v>//　 個他</v>
      </c>
    </row>
    <row r="3956" spans="2:3" x14ac:dyDescent="0.15">
      <c r="B3956" s="23">
        <f t="shared" si="124"/>
        <v>3953</v>
      </c>
      <c r="C3956" s="28" t="str">
        <f t="shared" si="123"/>
        <v>//　 個他</v>
      </c>
    </row>
    <row r="3957" spans="2:3" x14ac:dyDescent="0.15">
      <c r="B3957" s="23">
        <f t="shared" si="124"/>
        <v>3954</v>
      </c>
      <c r="C3957" s="28" t="str">
        <f t="shared" si="123"/>
        <v>//　 個他</v>
      </c>
    </row>
    <row r="3958" spans="2:3" x14ac:dyDescent="0.15">
      <c r="B3958" s="23">
        <f t="shared" si="124"/>
        <v>3955</v>
      </c>
      <c r="C3958" s="28" t="str">
        <f t="shared" si="123"/>
        <v>//　 個他</v>
      </c>
    </row>
    <row r="3959" spans="2:3" x14ac:dyDescent="0.15">
      <c r="B3959" s="23">
        <f t="shared" si="124"/>
        <v>3956</v>
      </c>
      <c r="C3959" s="28" t="str">
        <f t="shared" si="123"/>
        <v>//　 個他</v>
      </c>
    </row>
    <row r="3960" spans="2:3" x14ac:dyDescent="0.15">
      <c r="B3960" s="23">
        <f t="shared" si="124"/>
        <v>3957</v>
      </c>
      <c r="C3960" s="28" t="str">
        <f t="shared" si="123"/>
        <v>//　 個他</v>
      </c>
    </row>
    <row r="3961" spans="2:3" x14ac:dyDescent="0.15">
      <c r="B3961" s="23">
        <f t="shared" si="124"/>
        <v>3958</v>
      </c>
      <c r="C3961" s="28" t="str">
        <f t="shared" si="123"/>
        <v>//　 個他</v>
      </c>
    </row>
    <row r="3962" spans="2:3" x14ac:dyDescent="0.15">
      <c r="B3962" s="23">
        <f t="shared" si="124"/>
        <v>3959</v>
      </c>
      <c r="C3962" s="28" t="str">
        <f t="shared" si="123"/>
        <v>//　 個他</v>
      </c>
    </row>
    <row r="3963" spans="2:3" x14ac:dyDescent="0.15">
      <c r="B3963" s="23">
        <f t="shared" si="124"/>
        <v>3960</v>
      </c>
      <c r="C3963" s="28" t="str">
        <f t="shared" si="123"/>
        <v>//　 個他</v>
      </c>
    </row>
    <row r="3964" spans="2:3" x14ac:dyDescent="0.15">
      <c r="B3964" s="23">
        <f t="shared" si="124"/>
        <v>3961</v>
      </c>
      <c r="C3964" s="28" t="str">
        <f t="shared" si="123"/>
        <v>//　 個他</v>
      </c>
    </row>
    <row r="3965" spans="2:3" x14ac:dyDescent="0.15">
      <c r="B3965" s="23">
        <f t="shared" si="124"/>
        <v>3962</v>
      </c>
      <c r="C3965" s="28" t="str">
        <f t="shared" si="123"/>
        <v>//　 個他</v>
      </c>
    </row>
    <row r="3966" spans="2:3" x14ac:dyDescent="0.15">
      <c r="B3966" s="23">
        <f t="shared" si="124"/>
        <v>3963</v>
      </c>
      <c r="C3966" s="28" t="str">
        <f t="shared" si="123"/>
        <v>//　 個他</v>
      </c>
    </row>
    <row r="3967" spans="2:3" x14ac:dyDescent="0.15">
      <c r="B3967" s="23">
        <f t="shared" si="124"/>
        <v>3964</v>
      </c>
      <c r="C3967" s="28" t="str">
        <f t="shared" si="123"/>
        <v>//　 個他</v>
      </c>
    </row>
    <row r="3968" spans="2:3" x14ac:dyDescent="0.15">
      <c r="B3968" s="23">
        <f t="shared" si="124"/>
        <v>3965</v>
      </c>
      <c r="C3968" s="28" t="str">
        <f t="shared" si="123"/>
        <v>//　 個他</v>
      </c>
    </row>
    <row r="3969" spans="2:3" x14ac:dyDescent="0.15">
      <c r="B3969" s="23">
        <f t="shared" si="124"/>
        <v>3966</v>
      </c>
      <c r="C3969" s="28" t="str">
        <f t="shared" si="123"/>
        <v>//　 個他</v>
      </c>
    </row>
    <row r="3970" spans="2:3" x14ac:dyDescent="0.15">
      <c r="B3970" s="23">
        <f t="shared" si="124"/>
        <v>3967</v>
      </c>
      <c r="C3970" s="28" t="str">
        <f t="shared" si="123"/>
        <v>//　 個他</v>
      </c>
    </row>
    <row r="3971" spans="2:3" x14ac:dyDescent="0.15">
      <c r="B3971" s="23">
        <f t="shared" si="124"/>
        <v>3968</v>
      </c>
      <c r="C3971" s="28" t="str">
        <f t="shared" si="123"/>
        <v>//　 個他</v>
      </c>
    </row>
    <row r="3972" spans="2:3" x14ac:dyDescent="0.15">
      <c r="B3972" s="23">
        <f t="shared" si="124"/>
        <v>3969</v>
      </c>
      <c r="C3972" s="28" t="str">
        <f t="shared" ref="C3972:C4035" si="125">CONCATENATE(I3972,"/",IF(LEN(J3972)=1,0&amp;J3972,J3972),"/",IF(LEN(K3972)=1,0&amp;K3972,K3972),"　",F3972," ",L3972,M3972,"個","他")</f>
        <v>//　 個他</v>
      </c>
    </row>
    <row r="3973" spans="2:3" x14ac:dyDescent="0.15">
      <c r="B3973" s="23">
        <f t="shared" si="124"/>
        <v>3970</v>
      </c>
      <c r="C3973" s="28" t="str">
        <f t="shared" si="125"/>
        <v>//　 個他</v>
      </c>
    </row>
    <row r="3974" spans="2:3" x14ac:dyDescent="0.15">
      <c r="B3974" s="23">
        <f t="shared" si="124"/>
        <v>3971</v>
      </c>
      <c r="C3974" s="28" t="str">
        <f t="shared" si="125"/>
        <v>//　 個他</v>
      </c>
    </row>
    <row r="3975" spans="2:3" x14ac:dyDescent="0.15">
      <c r="B3975" s="23">
        <f t="shared" ref="B3975:B4038" si="126">B3974+1</f>
        <v>3972</v>
      </c>
      <c r="C3975" s="28" t="str">
        <f t="shared" si="125"/>
        <v>//　 個他</v>
      </c>
    </row>
    <row r="3976" spans="2:3" x14ac:dyDescent="0.15">
      <c r="B3976" s="23">
        <f t="shared" si="126"/>
        <v>3973</v>
      </c>
      <c r="C3976" s="28" t="str">
        <f t="shared" si="125"/>
        <v>//　 個他</v>
      </c>
    </row>
    <row r="3977" spans="2:3" x14ac:dyDescent="0.15">
      <c r="B3977" s="23">
        <f t="shared" si="126"/>
        <v>3974</v>
      </c>
      <c r="C3977" s="28" t="str">
        <f t="shared" si="125"/>
        <v>//　 個他</v>
      </c>
    </row>
    <row r="3978" spans="2:3" x14ac:dyDescent="0.15">
      <c r="B3978" s="23">
        <f t="shared" si="126"/>
        <v>3975</v>
      </c>
      <c r="C3978" s="28" t="str">
        <f t="shared" si="125"/>
        <v>//　 個他</v>
      </c>
    </row>
    <row r="3979" spans="2:3" x14ac:dyDescent="0.15">
      <c r="B3979" s="23">
        <f t="shared" si="126"/>
        <v>3976</v>
      </c>
      <c r="C3979" s="28" t="str">
        <f t="shared" si="125"/>
        <v>//　 個他</v>
      </c>
    </row>
    <row r="3980" spans="2:3" x14ac:dyDescent="0.15">
      <c r="B3980" s="23">
        <f t="shared" si="126"/>
        <v>3977</v>
      </c>
      <c r="C3980" s="28" t="str">
        <f t="shared" si="125"/>
        <v>//　 個他</v>
      </c>
    </row>
    <row r="3981" spans="2:3" x14ac:dyDescent="0.15">
      <c r="B3981" s="23">
        <f t="shared" si="126"/>
        <v>3978</v>
      </c>
      <c r="C3981" s="28" t="str">
        <f t="shared" si="125"/>
        <v>//　 個他</v>
      </c>
    </row>
    <row r="3982" spans="2:3" x14ac:dyDescent="0.15">
      <c r="B3982" s="23">
        <f t="shared" si="126"/>
        <v>3979</v>
      </c>
      <c r="C3982" s="28" t="str">
        <f t="shared" si="125"/>
        <v>//　 個他</v>
      </c>
    </row>
    <row r="3983" spans="2:3" x14ac:dyDescent="0.15">
      <c r="B3983" s="23">
        <f t="shared" si="126"/>
        <v>3980</v>
      </c>
      <c r="C3983" s="28" t="str">
        <f t="shared" si="125"/>
        <v>//　 個他</v>
      </c>
    </row>
    <row r="3984" spans="2:3" x14ac:dyDescent="0.15">
      <c r="B3984" s="23">
        <f t="shared" si="126"/>
        <v>3981</v>
      </c>
      <c r="C3984" s="28" t="str">
        <f t="shared" si="125"/>
        <v>//　 個他</v>
      </c>
    </row>
    <row r="3985" spans="2:3" x14ac:dyDescent="0.15">
      <c r="B3985" s="23">
        <f t="shared" si="126"/>
        <v>3982</v>
      </c>
      <c r="C3985" s="28" t="str">
        <f t="shared" si="125"/>
        <v>//　 個他</v>
      </c>
    </row>
    <row r="3986" spans="2:3" x14ac:dyDescent="0.15">
      <c r="B3986" s="23">
        <f t="shared" si="126"/>
        <v>3983</v>
      </c>
      <c r="C3986" s="28" t="str">
        <f t="shared" si="125"/>
        <v>//　 個他</v>
      </c>
    </row>
    <row r="3987" spans="2:3" x14ac:dyDescent="0.15">
      <c r="B3987" s="23">
        <f t="shared" si="126"/>
        <v>3984</v>
      </c>
      <c r="C3987" s="28" t="str">
        <f t="shared" si="125"/>
        <v>//　 個他</v>
      </c>
    </row>
    <row r="3988" spans="2:3" x14ac:dyDescent="0.15">
      <c r="B3988" s="23">
        <f t="shared" si="126"/>
        <v>3985</v>
      </c>
      <c r="C3988" s="28" t="str">
        <f t="shared" si="125"/>
        <v>//　 個他</v>
      </c>
    </row>
    <row r="3989" spans="2:3" x14ac:dyDescent="0.15">
      <c r="B3989" s="23">
        <f t="shared" si="126"/>
        <v>3986</v>
      </c>
      <c r="C3989" s="28" t="str">
        <f t="shared" si="125"/>
        <v>//　 個他</v>
      </c>
    </row>
    <row r="3990" spans="2:3" x14ac:dyDescent="0.15">
      <c r="B3990" s="23">
        <f t="shared" si="126"/>
        <v>3987</v>
      </c>
      <c r="C3990" s="28" t="str">
        <f t="shared" si="125"/>
        <v>//　 個他</v>
      </c>
    </row>
    <row r="3991" spans="2:3" x14ac:dyDescent="0.15">
      <c r="B3991" s="23">
        <f t="shared" si="126"/>
        <v>3988</v>
      </c>
      <c r="C3991" s="28" t="str">
        <f t="shared" si="125"/>
        <v>//　 個他</v>
      </c>
    </row>
    <row r="3992" spans="2:3" x14ac:dyDescent="0.15">
      <c r="B3992" s="23">
        <f t="shared" si="126"/>
        <v>3989</v>
      </c>
      <c r="C3992" s="28" t="str">
        <f t="shared" si="125"/>
        <v>//　 個他</v>
      </c>
    </row>
    <row r="3993" spans="2:3" x14ac:dyDescent="0.15">
      <c r="B3993" s="23">
        <f t="shared" si="126"/>
        <v>3990</v>
      </c>
      <c r="C3993" s="28" t="str">
        <f t="shared" si="125"/>
        <v>//　 個他</v>
      </c>
    </row>
    <row r="3994" spans="2:3" x14ac:dyDescent="0.15">
      <c r="B3994" s="23">
        <f t="shared" si="126"/>
        <v>3991</v>
      </c>
      <c r="C3994" s="28" t="str">
        <f t="shared" si="125"/>
        <v>//　 個他</v>
      </c>
    </row>
    <row r="3995" spans="2:3" x14ac:dyDescent="0.15">
      <c r="B3995" s="23">
        <f t="shared" si="126"/>
        <v>3992</v>
      </c>
      <c r="C3995" s="28" t="str">
        <f t="shared" si="125"/>
        <v>//　 個他</v>
      </c>
    </row>
    <row r="3996" spans="2:3" x14ac:dyDescent="0.15">
      <c r="B3996" s="23">
        <f t="shared" si="126"/>
        <v>3993</v>
      </c>
      <c r="C3996" s="28" t="str">
        <f t="shared" si="125"/>
        <v>//　 個他</v>
      </c>
    </row>
    <row r="3997" spans="2:3" x14ac:dyDescent="0.15">
      <c r="B3997" s="23">
        <f t="shared" si="126"/>
        <v>3994</v>
      </c>
      <c r="C3997" s="28" t="str">
        <f t="shared" si="125"/>
        <v>//　 個他</v>
      </c>
    </row>
    <row r="3998" spans="2:3" x14ac:dyDescent="0.15">
      <c r="B3998" s="23">
        <f t="shared" si="126"/>
        <v>3995</v>
      </c>
      <c r="C3998" s="28" t="str">
        <f t="shared" si="125"/>
        <v>//　 個他</v>
      </c>
    </row>
    <row r="3999" spans="2:3" x14ac:dyDescent="0.15">
      <c r="B3999" s="23">
        <f t="shared" si="126"/>
        <v>3996</v>
      </c>
      <c r="C3999" s="28" t="str">
        <f t="shared" si="125"/>
        <v>//　 個他</v>
      </c>
    </row>
    <row r="4000" spans="2:3" x14ac:dyDescent="0.15">
      <c r="B4000" s="23">
        <f t="shared" si="126"/>
        <v>3997</v>
      </c>
      <c r="C4000" s="28" t="str">
        <f t="shared" si="125"/>
        <v>//　 個他</v>
      </c>
    </row>
    <row r="4001" spans="2:3" x14ac:dyDescent="0.15">
      <c r="B4001" s="23">
        <f t="shared" si="126"/>
        <v>3998</v>
      </c>
      <c r="C4001" s="28" t="str">
        <f t="shared" si="125"/>
        <v>//　 個他</v>
      </c>
    </row>
    <row r="4002" spans="2:3" x14ac:dyDescent="0.15">
      <c r="B4002" s="23">
        <f t="shared" si="126"/>
        <v>3999</v>
      </c>
      <c r="C4002" s="28" t="str">
        <f t="shared" si="125"/>
        <v>//　 個他</v>
      </c>
    </row>
    <row r="4003" spans="2:3" x14ac:dyDescent="0.15">
      <c r="B4003" s="23">
        <f t="shared" si="126"/>
        <v>4000</v>
      </c>
      <c r="C4003" s="28" t="str">
        <f t="shared" si="125"/>
        <v>//　 個他</v>
      </c>
    </row>
    <row r="4004" spans="2:3" x14ac:dyDescent="0.15">
      <c r="B4004" s="23">
        <f t="shared" si="126"/>
        <v>4001</v>
      </c>
      <c r="C4004" s="28" t="str">
        <f t="shared" si="125"/>
        <v>//　 個他</v>
      </c>
    </row>
    <row r="4005" spans="2:3" x14ac:dyDescent="0.15">
      <c r="B4005" s="23">
        <f t="shared" si="126"/>
        <v>4002</v>
      </c>
      <c r="C4005" s="28" t="str">
        <f t="shared" si="125"/>
        <v>//　 個他</v>
      </c>
    </row>
    <row r="4006" spans="2:3" x14ac:dyDescent="0.15">
      <c r="B4006" s="23">
        <f t="shared" si="126"/>
        <v>4003</v>
      </c>
      <c r="C4006" s="28" t="str">
        <f t="shared" si="125"/>
        <v>//　 個他</v>
      </c>
    </row>
    <row r="4007" spans="2:3" x14ac:dyDescent="0.15">
      <c r="B4007" s="23">
        <f t="shared" si="126"/>
        <v>4004</v>
      </c>
      <c r="C4007" s="28" t="str">
        <f t="shared" si="125"/>
        <v>//　 個他</v>
      </c>
    </row>
    <row r="4008" spans="2:3" x14ac:dyDescent="0.15">
      <c r="B4008" s="23">
        <f t="shared" si="126"/>
        <v>4005</v>
      </c>
      <c r="C4008" s="28" t="str">
        <f t="shared" si="125"/>
        <v>//　 個他</v>
      </c>
    </row>
    <row r="4009" spans="2:3" x14ac:dyDescent="0.15">
      <c r="B4009" s="23">
        <f t="shared" si="126"/>
        <v>4006</v>
      </c>
      <c r="C4009" s="28" t="str">
        <f t="shared" si="125"/>
        <v>//　 個他</v>
      </c>
    </row>
    <row r="4010" spans="2:3" x14ac:dyDescent="0.15">
      <c r="B4010" s="23">
        <f t="shared" si="126"/>
        <v>4007</v>
      </c>
      <c r="C4010" s="28" t="str">
        <f t="shared" si="125"/>
        <v>//　 個他</v>
      </c>
    </row>
    <row r="4011" spans="2:3" x14ac:dyDescent="0.15">
      <c r="B4011" s="23">
        <f t="shared" si="126"/>
        <v>4008</v>
      </c>
      <c r="C4011" s="28" t="str">
        <f t="shared" si="125"/>
        <v>//　 個他</v>
      </c>
    </row>
    <row r="4012" spans="2:3" x14ac:dyDescent="0.15">
      <c r="B4012" s="23">
        <f t="shared" si="126"/>
        <v>4009</v>
      </c>
      <c r="C4012" s="28" t="str">
        <f t="shared" si="125"/>
        <v>//　 個他</v>
      </c>
    </row>
    <row r="4013" spans="2:3" x14ac:dyDescent="0.15">
      <c r="B4013" s="23">
        <f t="shared" si="126"/>
        <v>4010</v>
      </c>
      <c r="C4013" s="28" t="str">
        <f t="shared" si="125"/>
        <v>//　 個他</v>
      </c>
    </row>
    <row r="4014" spans="2:3" x14ac:dyDescent="0.15">
      <c r="B4014" s="23">
        <f t="shared" si="126"/>
        <v>4011</v>
      </c>
      <c r="C4014" s="28" t="str">
        <f t="shared" si="125"/>
        <v>//　 個他</v>
      </c>
    </row>
    <row r="4015" spans="2:3" x14ac:dyDescent="0.15">
      <c r="B4015" s="23">
        <f t="shared" si="126"/>
        <v>4012</v>
      </c>
      <c r="C4015" s="28" t="str">
        <f t="shared" si="125"/>
        <v>//　 個他</v>
      </c>
    </row>
    <row r="4016" spans="2:3" x14ac:dyDescent="0.15">
      <c r="B4016" s="23">
        <f t="shared" si="126"/>
        <v>4013</v>
      </c>
      <c r="C4016" s="28" t="str">
        <f t="shared" si="125"/>
        <v>//　 個他</v>
      </c>
    </row>
    <row r="4017" spans="2:3" x14ac:dyDescent="0.15">
      <c r="B4017" s="23">
        <f t="shared" si="126"/>
        <v>4014</v>
      </c>
      <c r="C4017" s="28" t="str">
        <f t="shared" si="125"/>
        <v>//　 個他</v>
      </c>
    </row>
    <row r="4018" spans="2:3" x14ac:dyDescent="0.15">
      <c r="B4018" s="23">
        <f t="shared" si="126"/>
        <v>4015</v>
      </c>
      <c r="C4018" s="28" t="str">
        <f t="shared" si="125"/>
        <v>//　 個他</v>
      </c>
    </row>
    <row r="4019" spans="2:3" x14ac:dyDescent="0.15">
      <c r="B4019" s="23">
        <f t="shared" si="126"/>
        <v>4016</v>
      </c>
      <c r="C4019" s="28" t="str">
        <f t="shared" si="125"/>
        <v>//　 個他</v>
      </c>
    </row>
    <row r="4020" spans="2:3" x14ac:dyDescent="0.15">
      <c r="B4020" s="23">
        <f t="shared" si="126"/>
        <v>4017</v>
      </c>
      <c r="C4020" s="28" t="str">
        <f t="shared" si="125"/>
        <v>//　 個他</v>
      </c>
    </row>
    <row r="4021" spans="2:3" x14ac:dyDescent="0.15">
      <c r="B4021" s="23">
        <f t="shared" si="126"/>
        <v>4018</v>
      </c>
      <c r="C4021" s="28" t="str">
        <f t="shared" si="125"/>
        <v>//　 個他</v>
      </c>
    </row>
    <row r="4022" spans="2:3" x14ac:dyDescent="0.15">
      <c r="B4022" s="23">
        <f t="shared" si="126"/>
        <v>4019</v>
      </c>
      <c r="C4022" s="28" t="str">
        <f t="shared" si="125"/>
        <v>//　 個他</v>
      </c>
    </row>
    <row r="4023" spans="2:3" x14ac:dyDescent="0.15">
      <c r="B4023" s="23">
        <f t="shared" si="126"/>
        <v>4020</v>
      </c>
      <c r="C4023" s="28" t="str">
        <f t="shared" si="125"/>
        <v>//　 個他</v>
      </c>
    </row>
    <row r="4024" spans="2:3" x14ac:dyDescent="0.15">
      <c r="B4024" s="23">
        <f t="shared" si="126"/>
        <v>4021</v>
      </c>
      <c r="C4024" s="28" t="str">
        <f t="shared" si="125"/>
        <v>//　 個他</v>
      </c>
    </row>
    <row r="4025" spans="2:3" x14ac:dyDescent="0.15">
      <c r="B4025" s="23">
        <f t="shared" si="126"/>
        <v>4022</v>
      </c>
      <c r="C4025" s="28" t="str">
        <f t="shared" si="125"/>
        <v>//　 個他</v>
      </c>
    </row>
    <row r="4026" spans="2:3" x14ac:dyDescent="0.15">
      <c r="B4026" s="23">
        <f t="shared" si="126"/>
        <v>4023</v>
      </c>
      <c r="C4026" s="28" t="str">
        <f t="shared" si="125"/>
        <v>//　 個他</v>
      </c>
    </row>
    <row r="4027" spans="2:3" x14ac:dyDescent="0.15">
      <c r="B4027" s="23">
        <f t="shared" si="126"/>
        <v>4024</v>
      </c>
      <c r="C4027" s="28" t="str">
        <f t="shared" si="125"/>
        <v>//　 個他</v>
      </c>
    </row>
    <row r="4028" spans="2:3" x14ac:dyDescent="0.15">
      <c r="B4028" s="23">
        <f t="shared" si="126"/>
        <v>4025</v>
      </c>
      <c r="C4028" s="28" t="str">
        <f t="shared" si="125"/>
        <v>//　 個他</v>
      </c>
    </row>
    <row r="4029" spans="2:3" x14ac:dyDescent="0.15">
      <c r="B4029" s="23">
        <f t="shared" si="126"/>
        <v>4026</v>
      </c>
      <c r="C4029" s="28" t="str">
        <f t="shared" si="125"/>
        <v>//　 個他</v>
      </c>
    </row>
    <row r="4030" spans="2:3" x14ac:dyDescent="0.15">
      <c r="B4030" s="23">
        <f t="shared" si="126"/>
        <v>4027</v>
      </c>
      <c r="C4030" s="28" t="str">
        <f t="shared" si="125"/>
        <v>//　 個他</v>
      </c>
    </row>
    <row r="4031" spans="2:3" x14ac:dyDescent="0.15">
      <c r="B4031" s="23">
        <f t="shared" si="126"/>
        <v>4028</v>
      </c>
      <c r="C4031" s="28" t="str">
        <f t="shared" si="125"/>
        <v>//　 個他</v>
      </c>
    </row>
    <row r="4032" spans="2:3" x14ac:dyDescent="0.15">
      <c r="B4032" s="23">
        <f t="shared" si="126"/>
        <v>4029</v>
      </c>
      <c r="C4032" s="28" t="str">
        <f t="shared" si="125"/>
        <v>//　 個他</v>
      </c>
    </row>
    <row r="4033" spans="2:3" x14ac:dyDescent="0.15">
      <c r="B4033" s="23">
        <f t="shared" si="126"/>
        <v>4030</v>
      </c>
      <c r="C4033" s="28" t="str">
        <f t="shared" si="125"/>
        <v>//　 個他</v>
      </c>
    </row>
    <row r="4034" spans="2:3" x14ac:dyDescent="0.15">
      <c r="B4034" s="23">
        <f t="shared" si="126"/>
        <v>4031</v>
      </c>
      <c r="C4034" s="28" t="str">
        <f t="shared" si="125"/>
        <v>//　 個他</v>
      </c>
    </row>
    <row r="4035" spans="2:3" x14ac:dyDescent="0.15">
      <c r="B4035" s="23">
        <f t="shared" si="126"/>
        <v>4032</v>
      </c>
      <c r="C4035" s="28" t="str">
        <f t="shared" si="125"/>
        <v>//　 個他</v>
      </c>
    </row>
    <row r="4036" spans="2:3" x14ac:dyDescent="0.15">
      <c r="B4036" s="23">
        <f t="shared" si="126"/>
        <v>4033</v>
      </c>
      <c r="C4036" s="28" t="str">
        <f t="shared" ref="C4036:C4099" si="127">CONCATENATE(I4036,"/",IF(LEN(J4036)=1,0&amp;J4036,J4036),"/",IF(LEN(K4036)=1,0&amp;K4036,K4036),"　",F4036," ",L4036,M4036,"個","他")</f>
        <v>//　 個他</v>
      </c>
    </row>
    <row r="4037" spans="2:3" x14ac:dyDescent="0.15">
      <c r="B4037" s="23">
        <f t="shared" si="126"/>
        <v>4034</v>
      </c>
      <c r="C4037" s="28" t="str">
        <f t="shared" si="127"/>
        <v>//　 個他</v>
      </c>
    </row>
    <row r="4038" spans="2:3" x14ac:dyDescent="0.15">
      <c r="B4038" s="23">
        <f t="shared" si="126"/>
        <v>4035</v>
      </c>
      <c r="C4038" s="28" t="str">
        <f t="shared" si="127"/>
        <v>//　 個他</v>
      </c>
    </row>
    <row r="4039" spans="2:3" x14ac:dyDescent="0.15">
      <c r="B4039" s="23">
        <f t="shared" ref="B4039:B4102" si="128">B4038+1</f>
        <v>4036</v>
      </c>
      <c r="C4039" s="28" t="str">
        <f t="shared" si="127"/>
        <v>//　 個他</v>
      </c>
    </row>
    <row r="4040" spans="2:3" x14ac:dyDescent="0.15">
      <c r="B4040" s="23">
        <f t="shared" si="128"/>
        <v>4037</v>
      </c>
      <c r="C4040" s="28" t="str">
        <f t="shared" si="127"/>
        <v>//　 個他</v>
      </c>
    </row>
    <row r="4041" spans="2:3" x14ac:dyDescent="0.15">
      <c r="B4041" s="23">
        <f t="shared" si="128"/>
        <v>4038</v>
      </c>
      <c r="C4041" s="28" t="str">
        <f t="shared" si="127"/>
        <v>//　 個他</v>
      </c>
    </row>
    <row r="4042" spans="2:3" x14ac:dyDescent="0.15">
      <c r="B4042" s="23">
        <f t="shared" si="128"/>
        <v>4039</v>
      </c>
      <c r="C4042" s="28" t="str">
        <f t="shared" si="127"/>
        <v>//　 個他</v>
      </c>
    </row>
    <row r="4043" spans="2:3" x14ac:dyDescent="0.15">
      <c r="B4043" s="23">
        <f t="shared" si="128"/>
        <v>4040</v>
      </c>
      <c r="C4043" s="28" t="str">
        <f t="shared" si="127"/>
        <v>//　 個他</v>
      </c>
    </row>
    <row r="4044" spans="2:3" x14ac:dyDescent="0.15">
      <c r="B4044" s="23">
        <f t="shared" si="128"/>
        <v>4041</v>
      </c>
      <c r="C4044" s="28" t="str">
        <f t="shared" si="127"/>
        <v>//　 個他</v>
      </c>
    </row>
    <row r="4045" spans="2:3" x14ac:dyDescent="0.15">
      <c r="B4045" s="23">
        <f t="shared" si="128"/>
        <v>4042</v>
      </c>
      <c r="C4045" s="28" t="str">
        <f t="shared" si="127"/>
        <v>//　 個他</v>
      </c>
    </row>
    <row r="4046" spans="2:3" x14ac:dyDescent="0.15">
      <c r="B4046" s="23">
        <f t="shared" si="128"/>
        <v>4043</v>
      </c>
      <c r="C4046" s="28" t="str">
        <f t="shared" si="127"/>
        <v>//　 個他</v>
      </c>
    </row>
    <row r="4047" spans="2:3" x14ac:dyDescent="0.15">
      <c r="B4047" s="23">
        <f t="shared" si="128"/>
        <v>4044</v>
      </c>
      <c r="C4047" s="28" t="str">
        <f t="shared" si="127"/>
        <v>//　 個他</v>
      </c>
    </row>
    <row r="4048" spans="2:3" x14ac:dyDescent="0.15">
      <c r="B4048" s="23">
        <f t="shared" si="128"/>
        <v>4045</v>
      </c>
      <c r="C4048" s="28" t="str">
        <f t="shared" si="127"/>
        <v>//　 個他</v>
      </c>
    </row>
    <row r="4049" spans="2:3" x14ac:dyDescent="0.15">
      <c r="B4049" s="23">
        <f t="shared" si="128"/>
        <v>4046</v>
      </c>
      <c r="C4049" s="28" t="str">
        <f t="shared" si="127"/>
        <v>//　 個他</v>
      </c>
    </row>
    <row r="4050" spans="2:3" x14ac:dyDescent="0.15">
      <c r="B4050" s="23">
        <f t="shared" si="128"/>
        <v>4047</v>
      </c>
      <c r="C4050" s="28" t="str">
        <f t="shared" si="127"/>
        <v>//　 個他</v>
      </c>
    </row>
    <row r="4051" spans="2:3" x14ac:dyDescent="0.15">
      <c r="B4051" s="23">
        <f t="shared" si="128"/>
        <v>4048</v>
      </c>
      <c r="C4051" s="28" t="str">
        <f t="shared" si="127"/>
        <v>//　 個他</v>
      </c>
    </row>
    <row r="4052" spans="2:3" x14ac:dyDescent="0.15">
      <c r="B4052" s="23">
        <f t="shared" si="128"/>
        <v>4049</v>
      </c>
      <c r="C4052" s="28" t="str">
        <f t="shared" si="127"/>
        <v>//　 個他</v>
      </c>
    </row>
    <row r="4053" spans="2:3" x14ac:dyDescent="0.15">
      <c r="B4053" s="23">
        <f t="shared" si="128"/>
        <v>4050</v>
      </c>
      <c r="C4053" s="28" t="str">
        <f t="shared" si="127"/>
        <v>//　 個他</v>
      </c>
    </row>
    <row r="4054" spans="2:3" x14ac:dyDescent="0.15">
      <c r="B4054" s="23">
        <f t="shared" si="128"/>
        <v>4051</v>
      </c>
      <c r="C4054" s="28" t="str">
        <f t="shared" si="127"/>
        <v>//　 個他</v>
      </c>
    </row>
    <row r="4055" spans="2:3" x14ac:dyDescent="0.15">
      <c r="B4055" s="23">
        <f t="shared" si="128"/>
        <v>4052</v>
      </c>
      <c r="C4055" s="28" t="str">
        <f t="shared" si="127"/>
        <v>//　 個他</v>
      </c>
    </row>
    <row r="4056" spans="2:3" x14ac:dyDescent="0.15">
      <c r="B4056" s="23">
        <f t="shared" si="128"/>
        <v>4053</v>
      </c>
      <c r="C4056" s="28" t="str">
        <f t="shared" si="127"/>
        <v>//　 個他</v>
      </c>
    </row>
    <row r="4057" spans="2:3" x14ac:dyDescent="0.15">
      <c r="B4057" s="23">
        <f t="shared" si="128"/>
        <v>4054</v>
      </c>
      <c r="C4057" s="28" t="str">
        <f t="shared" si="127"/>
        <v>//　 個他</v>
      </c>
    </row>
    <row r="4058" spans="2:3" x14ac:dyDescent="0.15">
      <c r="B4058" s="23">
        <f t="shared" si="128"/>
        <v>4055</v>
      </c>
      <c r="C4058" s="28" t="str">
        <f t="shared" si="127"/>
        <v>//　 個他</v>
      </c>
    </row>
    <row r="4059" spans="2:3" x14ac:dyDescent="0.15">
      <c r="B4059" s="23">
        <f t="shared" si="128"/>
        <v>4056</v>
      </c>
      <c r="C4059" s="28" t="str">
        <f t="shared" si="127"/>
        <v>//　 個他</v>
      </c>
    </row>
    <row r="4060" spans="2:3" x14ac:dyDescent="0.15">
      <c r="B4060" s="23">
        <f t="shared" si="128"/>
        <v>4057</v>
      </c>
      <c r="C4060" s="28" t="str">
        <f t="shared" si="127"/>
        <v>//　 個他</v>
      </c>
    </row>
    <row r="4061" spans="2:3" x14ac:dyDescent="0.15">
      <c r="B4061" s="23">
        <f t="shared" si="128"/>
        <v>4058</v>
      </c>
      <c r="C4061" s="28" t="str">
        <f t="shared" si="127"/>
        <v>//　 個他</v>
      </c>
    </row>
    <row r="4062" spans="2:3" x14ac:dyDescent="0.15">
      <c r="B4062" s="23">
        <f t="shared" si="128"/>
        <v>4059</v>
      </c>
      <c r="C4062" s="28" t="str">
        <f t="shared" si="127"/>
        <v>//　 個他</v>
      </c>
    </row>
    <row r="4063" spans="2:3" x14ac:dyDescent="0.15">
      <c r="B4063" s="23">
        <f t="shared" si="128"/>
        <v>4060</v>
      </c>
      <c r="C4063" s="28" t="str">
        <f t="shared" si="127"/>
        <v>//　 個他</v>
      </c>
    </row>
    <row r="4064" spans="2:3" x14ac:dyDescent="0.15">
      <c r="B4064" s="23">
        <f t="shared" si="128"/>
        <v>4061</v>
      </c>
      <c r="C4064" s="28" t="str">
        <f t="shared" si="127"/>
        <v>//　 個他</v>
      </c>
    </row>
    <row r="4065" spans="2:3" x14ac:dyDescent="0.15">
      <c r="B4065" s="23">
        <f t="shared" si="128"/>
        <v>4062</v>
      </c>
      <c r="C4065" s="28" t="str">
        <f t="shared" si="127"/>
        <v>//　 個他</v>
      </c>
    </row>
    <row r="4066" spans="2:3" x14ac:dyDescent="0.15">
      <c r="B4066" s="23">
        <f t="shared" si="128"/>
        <v>4063</v>
      </c>
      <c r="C4066" s="28" t="str">
        <f t="shared" si="127"/>
        <v>//　 個他</v>
      </c>
    </row>
    <row r="4067" spans="2:3" x14ac:dyDescent="0.15">
      <c r="B4067" s="23">
        <f t="shared" si="128"/>
        <v>4064</v>
      </c>
      <c r="C4067" s="28" t="str">
        <f t="shared" si="127"/>
        <v>//　 個他</v>
      </c>
    </row>
    <row r="4068" spans="2:3" x14ac:dyDescent="0.15">
      <c r="B4068" s="23">
        <f t="shared" si="128"/>
        <v>4065</v>
      </c>
      <c r="C4068" s="28" t="str">
        <f t="shared" si="127"/>
        <v>//　 個他</v>
      </c>
    </row>
    <row r="4069" spans="2:3" x14ac:dyDescent="0.15">
      <c r="B4069" s="23">
        <f t="shared" si="128"/>
        <v>4066</v>
      </c>
      <c r="C4069" s="28" t="str">
        <f t="shared" si="127"/>
        <v>//　 個他</v>
      </c>
    </row>
    <row r="4070" spans="2:3" x14ac:dyDescent="0.15">
      <c r="B4070" s="23">
        <f t="shared" si="128"/>
        <v>4067</v>
      </c>
      <c r="C4070" s="28" t="str">
        <f t="shared" si="127"/>
        <v>//　 個他</v>
      </c>
    </row>
    <row r="4071" spans="2:3" x14ac:dyDescent="0.15">
      <c r="B4071" s="23">
        <f t="shared" si="128"/>
        <v>4068</v>
      </c>
      <c r="C4071" s="28" t="str">
        <f t="shared" si="127"/>
        <v>//　 個他</v>
      </c>
    </row>
    <row r="4072" spans="2:3" x14ac:dyDescent="0.15">
      <c r="B4072" s="23">
        <f t="shared" si="128"/>
        <v>4069</v>
      </c>
      <c r="C4072" s="28" t="str">
        <f t="shared" si="127"/>
        <v>//　 個他</v>
      </c>
    </row>
    <row r="4073" spans="2:3" x14ac:dyDescent="0.15">
      <c r="B4073" s="23">
        <f t="shared" si="128"/>
        <v>4070</v>
      </c>
      <c r="C4073" s="28" t="str">
        <f t="shared" si="127"/>
        <v>//　 個他</v>
      </c>
    </row>
    <row r="4074" spans="2:3" x14ac:dyDescent="0.15">
      <c r="B4074" s="23">
        <f t="shared" si="128"/>
        <v>4071</v>
      </c>
      <c r="C4074" s="28" t="str">
        <f t="shared" si="127"/>
        <v>//　 個他</v>
      </c>
    </row>
    <row r="4075" spans="2:3" x14ac:dyDescent="0.15">
      <c r="B4075" s="23">
        <f t="shared" si="128"/>
        <v>4072</v>
      </c>
      <c r="C4075" s="28" t="str">
        <f t="shared" si="127"/>
        <v>//　 個他</v>
      </c>
    </row>
    <row r="4076" spans="2:3" x14ac:dyDescent="0.15">
      <c r="B4076" s="23">
        <f t="shared" si="128"/>
        <v>4073</v>
      </c>
      <c r="C4076" s="28" t="str">
        <f t="shared" si="127"/>
        <v>//　 個他</v>
      </c>
    </row>
    <row r="4077" spans="2:3" x14ac:dyDescent="0.15">
      <c r="B4077" s="23">
        <f t="shared" si="128"/>
        <v>4074</v>
      </c>
      <c r="C4077" s="28" t="str">
        <f t="shared" si="127"/>
        <v>//　 個他</v>
      </c>
    </row>
    <row r="4078" spans="2:3" x14ac:dyDescent="0.15">
      <c r="B4078" s="23">
        <f t="shared" si="128"/>
        <v>4075</v>
      </c>
      <c r="C4078" s="28" t="str">
        <f t="shared" si="127"/>
        <v>//　 個他</v>
      </c>
    </row>
    <row r="4079" spans="2:3" x14ac:dyDescent="0.15">
      <c r="B4079" s="23">
        <f t="shared" si="128"/>
        <v>4076</v>
      </c>
      <c r="C4079" s="28" t="str">
        <f t="shared" si="127"/>
        <v>//　 個他</v>
      </c>
    </row>
    <row r="4080" spans="2:3" x14ac:dyDescent="0.15">
      <c r="B4080" s="23">
        <f t="shared" si="128"/>
        <v>4077</v>
      </c>
      <c r="C4080" s="28" t="str">
        <f t="shared" si="127"/>
        <v>//　 個他</v>
      </c>
    </row>
    <row r="4081" spans="2:3" x14ac:dyDescent="0.15">
      <c r="B4081" s="23">
        <f t="shared" si="128"/>
        <v>4078</v>
      </c>
      <c r="C4081" s="28" t="str">
        <f t="shared" si="127"/>
        <v>//　 個他</v>
      </c>
    </row>
    <row r="4082" spans="2:3" x14ac:dyDescent="0.15">
      <c r="B4082" s="23">
        <f t="shared" si="128"/>
        <v>4079</v>
      </c>
      <c r="C4082" s="28" t="str">
        <f t="shared" si="127"/>
        <v>//　 個他</v>
      </c>
    </row>
    <row r="4083" spans="2:3" x14ac:dyDescent="0.15">
      <c r="B4083" s="23">
        <f t="shared" si="128"/>
        <v>4080</v>
      </c>
      <c r="C4083" s="28" t="str">
        <f t="shared" si="127"/>
        <v>//　 個他</v>
      </c>
    </row>
    <row r="4084" spans="2:3" x14ac:dyDescent="0.15">
      <c r="B4084" s="23">
        <f t="shared" si="128"/>
        <v>4081</v>
      </c>
      <c r="C4084" s="28" t="str">
        <f t="shared" si="127"/>
        <v>//　 個他</v>
      </c>
    </row>
    <row r="4085" spans="2:3" x14ac:dyDescent="0.15">
      <c r="B4085" s="23">
        <f t="shared" si="128"/>
        <v>4082</v>
      </c>
      <c r="C4085" s="28" t="str">
        <f t="shared" si="127"/>
        <v>//　 個他</v>
      </c>
    </row>
    <row r="4086" spans="2:3" x14ac:dyDescent="0.15">
      <c r="B4086" s="23">
        <f t="shared" si="128"/>
        <v>4083</v>
      </c>
      <c r="C4086" s="28" t="str">
        <f t="shared" si="127"/>
        <v>//　 個他</v>
      </c>
    </row>
    <row r="4087" spans="2:3" x14ac:dyDescent="0.15">
      <c r="B4087" s="23">
        <f t="shared" si="128"/>
        <v>4084</v>
      </c>
      <c r="C4087" s="28" t="str">
        <f t="shared" si="127"/>
        <v>//　 個他</v>
      </c>
    </row>
    <row r="4088" spans="2:3" x14ac:dyDescent="0.15">
      <c r="B4088" s="23">
        <f t="shared" si="128"/>
        <v>4085</v>
      </c>
      <c r="C4088" s="28" t="str">
        <f t="shared" si="127"/>
        <v>//　 個他</v>
      </c>
    </row>
    <row r="4089" spans="2:3" x14ac:dyDescent="0.15">
      <c r="B4089" s="23">
        <f t="shared" si="128"/>
        <v>4086</v>
      </c>
      <c r="C4089" s="28" t="str">
        <f t="shared" si="127"/>
        <v>//　 個他</v>
      </c>
    </row>
    <row r="4090" spans="2:3" x14ac:dyDescent="0.15">
      <c r="B4090" s="23">
        <f t="shared" si="128"/>
        <v>4087</v>
      </c>
      <c r="C4090" s="28" t="str">
        <f t="shared" si="127"/>
        <v>//　 個他</v>
      </c>
    </row>
    <row r="4091" spans="2:3" x14ac:dyDescent="0.15">
      <c r="B4091" s="23">
        <f t="shared" si="128"/>
        <v>4088</v>
      </c>
      <c r="C4091" s="28" t="str">
        <f t="shared" si="127"/>
        <v>//　 個他</v>
      </c>
    </row>
    <row r="4092" spans="2:3" x14ac:dyDescent="0.15">
      <c r="B4092" s="23">
        <f t="shared" si="128"/>
        <v>4089</v>
      </c>
      <c r="C4092" s="28" t="str">
        <f t="shared" si="127"/>
        <v>//　 個他</v>
      </c>
    </row>
    <row r="4093" spans="2:3" x14ac:dyDescent="0.15">
      <c r="B4093" s="23">
        <f t="shared" si="128"/>
        <v>4090</v>
      </c>
      <c r="C4093" s="28" t="str">
        <f t="shared" si="127"/>
        <v>//　 個他</v>
      </c>
    </row>
    <row r="4094" spans="2:3" x14ac:dyDescent="0.15">
      <c r="B4094" s="23">
        <f t="shared" si="128"/>
        <v>4091</v>
      </c>
      <c r="C4094" s="28" t="str">
        <f t="shared" si="127"/>
        <v>//　 個他</v>
      </c>
    </row>
    <row r="4095" spans="2:3" x14ac:dyDescent="0.15">
      <c r="B4095" s="23">
        <f t="shared" si="128"/>
        <v>4092</v>
      </c>
      <c r="C4095" s="28" t="str">
        <f t="shared" si="127"/>
        <v>//　 個他</v>
      </c>
    </row>
    <row r="4096" spans="2:3" x14ac:dyDescent="0.15">
      <c r="B4096" s="23">
        <f t="shared" si="128"/>
        <v>4093</v>
      </c>
      <c r="C4096" s="28" t="str">
        <f t="shared" si="127"/>
        <v>//　 個他</v>
      </c>
    </row>
    <row r="4097" spans="2:3" x14ac:dyDescent="0.15">
      <c r="B4097" s="23">
        <f t="shared" si="128"/>
        <v>4094</v>
      </c>
      <c r="C4097" s="28" t="str">
        <f t="shared" si="127"/>
        <v>//　 個他</v>
      </c>
    </row>
    <row r="4098" spans="2:3" x14ac:dyDescent="0.15">
      <c r="B4098" s="23">
        <f t="shared" si="128"/>
        <v>4095</v>
      </c>
      <c r="C4098" s="28" t="str">
        <f t="shared" si="127"/>
        <v>//　 個他</v>
      </c>
    </row>
    <row r="4099" spans="2:3" x14ac:dyDescent="0.15">
      <c r="B4099" s="23">
        <f t="shared" si="128"/>
        <v>4096</v>
      </c>
      <c r="C4099" s="28" t="str">
        <f t="shared" si="127"/>
        <v>//　 個他</v>
      </c>
    </row>
    <row r="4100" spans="2:3" x14ac:dyDescent="0.15">
      <c r="B4100" s="23">
        <f t="shared" si="128"/>
        <v>4097</v>
      </c>
      <c r="C4100" s="28" t="str">
        <f t="shared" ref="C4100:C4163" si="129">CONCATENATE(I4100,"/",IF(LEN(J4100)=1,0&amp;J4100,J4100),"/",IF(LEN(K4100)=1,0&amp;K4100,K4100),"　",F4100," ",L4100,M4100,"個","他")</f>
        <v>//　 個他</v>
      </c>
    </row>
    <row r="4101" spans="2:3" x14ac:dyDescent="0.15">
      <c r="B4101" s="23">
        <f t="shared" si="128"/>
        <v>4098</v>
      </c>
      <c r="C4101" s="28" t="str">
        <f t="shared" si="129"/>
        <v>//　 個他</v>
      </c>
    </row>
    <row r="4102" spans="2:3" x14ac:dyDescent="0.15">
      <c r="B4102" s="23">
        <f t="shared" si="128"/>
        <v>4099</v>
      </c>
      <c r="C4102" s="28" t="str">
        <f t="shared" si="129"/>
        <v>//　 個他</v>
      </c>
    </row>
    <row r="4103" spans="2:3" x14ac:dyDescent="0.15">
      <c r="B4103" s="23">
        <f t="shared" ref="B4103:B4166" si="130">B4102+1</f>
        <v>4100</v>
      </c>
      <c r="C4103" s="28" t="str">
        <f t="shared" si="129"/>
        <v>//　 個他</v>
      </c>
    </row>
    <row r="4104" spans="2:3" x14ac:dyDescent="0.15">
      <c r="B4104" s="23">
        <f t="shared" si="130"/>
        <v>4101</v>
      </c>
      <c r="C4104" s="28" t="str">
        <f t="shared" si="129"/>
        <v>//　 個他</v>
      </c>
    </row>
    <row r="4105" spans="2:3" x14ac:dyDescent="0.15">
      <c r="B4105" s="23">
        <f t="shared" si="130"/>
        <v>4102</v>
      </c>
      <c r="C4105" s="28" t="str">
        <f t="shared" si="129"/>
        <v>//　 個他</v>
      </c>
    </row>
    <row r="4106" spans="2:3" x14ac:dyDescent="0.15">
      <c r="B4106" s="23">
        <f t="shared" si="130"/>
        <v>4103</v>
      </c>
      <c r="C4106" s="28" t="str">
        <f t="shared" si="129"/>
        <v>//　 個他</v>
      </c>
    </row>
    <row r="4107" spans="2:3" x14ac:dyDescent="0.15">
      <c r="B4107" s="23">
        <f t="shared" si="130"/>
        <v>4104</v>
      </c>
      <c r="C4107" s="28" t="str">
        <f t="shared" si="129"/>
        <v>//　 個他</v>
      </c>
    </row>
    <row r="4108" spans="2:3" x14ac:dyDescent="0.15">
      <c r="B4108" s="23">
        <f t="shared" si="130"/>
        <v>4105</v>
      </c>
      <c r="C4108" s="28" t="str">
        <f t="shared" si="129"/>
        <v>//　 個他</v>
      </c>
    </row>
    <row r="4109" spans="2:3" x14ac:dyDescent="0.15">
      <c r="B4109" s="23">
        <f t="shared" si="130"/>
        <v>4106</v>
      </c>
      <c r="C4109" s="28" t="str">
        <f t="shared" si="129"/>
        <v>//　 個他</v>
      </c>
    </row>
    <row r="4110" spans="2:3" x14ac:dyDescent="0.15">
      <c r="B4110" s="23">
        <f t="shared" si="130"/>
        <v>4107</v>
      </c>
      <c r="C4110" s="28" t="str">
        <f t="shared" si="129"/>
        <v>//　 個他</v>
      </c>
    </row>
    <row r="4111" spans="2:3" x14ac:dyDescent="0.15">
      <c r="B4111" s="23">
        <f t="shared" si="130"/>
        <v>4108</v>
      </c>
      <c r="C4111" s="28" t="str">
        <f t="shared" si="129"/>
        <v>//　 個他</v>
      </c>
    </row>
    <row r="4112" spans="2:3" x14ac:dyDescent="0.15">
      <c r="B4112" s="23">
        <f t="shared" si="130"/>
        <v>4109</v>
      </c>
      <c r="C4112" s="28" t="str">
        <f t="shared" si="129"/>
        <v>//　 個他</v>
      </c>
    </row>
    <row r="4113" spans="2:3" x14ac:dyDescent="0.15">
      <c r="B4113" s="23">
        <f t="shared" si="130"/>
        <v>4110</v>
      </c>
      <c r="C4113" s="28" t="str">
        <f t="shared" si="129"/>
        <v>//　 個他</v>
      </c>
    </row>
    <row r="4114" spans="2:3" x14ac:dyDescent="0.15">
      <c r="B4114" s="23">
        <f t="shared" si="130"/>
        <v>4111</v>
      </c>
      <c r="C4114" s="28" t="str">
        <f t="shared" si="129"/>
        <v>//　 個他</v>
      </c>
    </row>
    <row r="4115" spans="2:3" x14ac:dyDescent="0.15">
      <c r="B4115" s="23">
        <f t="shared" si="130"/>
        <v>4112</v>
      </c>
      <c r="C4115" s="28" t="str">
        <f t="shared" si="129"/>
        <v>//　 個他</v>
      </c>
    </row>
    <row r="4116" spans="2:3" x14ac:dyDescent="0.15">
      <c r="B4116" s="23">
        <f t="shared" si="130"/>
        <v>4113</v>
      </c>
      <c r="C4116" s="28" t="str">
        <f t="shared" si="129"/>
        <v>//　 個他</v>
      </c>
    </row>
    <row r="4117" spans="2:3" x14ac:dyDescent="0.15">
      <c r="B4117" s="23">
        <f t="shared" si="130"/>
        <v>4114</v>
      </c>
      <c r="C4117" s="28" t="str">
        <f t="shared" si="129"/>
        <v>//　 個他</v>
      </c>
    </row>
    <row r="4118" spans="2:3" x14ac:dyDescent="0.15">
      <c r="B4118" s="23">
        <f t="shared" si="130"/>
        <v>4115</v>
      </c>
      <c r="C4118" s="28" t="str">
        <f t="shared" si="129"/>
        <v>//　 個他</v>
      </c>
    </row>
    <row r="4119" spans="2:3" x14ac:dyDescent="0.15">
      <c r="B4119" s="23">
        <f t="shared" si="130"/>
        <v>4116</v>
      </c>
      <c r="C4119" s="28" t="str">
        <f t="shared" si="129"/>
        <v>//　 個他</v>
      </c>
    </row>
    <row r="4120" spans="2:3" x14ac:dyDescent="0.15">
      <c r="B4120" s="23">
        <f t="shared" si="130"/>
        <v>4117</v>
      </c>
      <c r="C4120" s="28" t="str">
        <f t="shared" si="129"/>
        <v>//　 個他</v>
      </c>
    </row>
    <row r="4121" spans="2:3" x14ac:dyDescent="0.15">
      <c r="B4121" s="23">
        <f t="shared" si="130"/>
        <v>4118</v>
      </c>
      <c r="C4121" s="28" t="str">
        <f t="shared" si="129"/>
        <v>//　 個他</v>
      </c>
    </row>
    <row r="4122" spans="2:3" x14ac:dyDescent="0.15">
      <c r="B4122" s="23">
        <f t="shared" si="130"/>
        <v>4119</v>
      </c>
      <c r="C4122" s="28" t="str">
        <f t="shared" si="129"/>
        <v>//　 個他</v>
      </c>
    </row>
    <row r="4123" spans="2:3" x14ac:dyDescent="0.15">
      <c r="B4123" s="23">
        <f t="shared" si="130"/>
        <v>4120</v>
      </c>
      <c r="C4123" s="28" t="str">
        <f t="shared" si="129"/>
        <v>//　 個他</v>
      </c>
    </row>
    <row r="4124" spans="2:3" x14ac:dyDescent="0.15">
      <c r="B4124" s="23">
        <f t="shared" si="130"/>
        <v>4121</v>
      </c>
      <c r="C4124" s="28" t="str">
        <f t="shared" si="129"/>
        <v>//　 個他</v>
      </c>
    </row>
    <row r="4125" spans="2:3" x14ac:dyDescent="0.15">
      <c r="B4125" s="23">
        <f t="shared" si="130"/>
        <v>4122</v>
      </c>
      <c r="C4125" s="28" t="str">
        <f t="shared" si="129"/>
        <v>//　 個他</v>
      </c>
    </row>
    <row r="4126" spans="2:3" x14ac:dyDescent="0.15">
      <c r="B4126" s="23">
        <f t="shared" si="130"/>
        <v>4123</v>
      </c>
      <c r="C4126" s="28" t="str">
        <f t="shared" si="129"/>
        <v>//　 個他</v>
      </c>
    </row>
    <row r="4127" spans="2:3" x14ac:dyDescent="0.15">
      <c r="B4127" s="23">
        <f t="shared" si="130"/>
        <v>4124</v>
      </c>
      <c r="C4127" s="28" t="str">
        <f t="shared" si="129"/>
        <v>//　 個他</v>
      </c>
    </row>
    <row r="4128" spans="2:3" x14ac:dyDescent="0.15">
      <c r="B4128" s="23">
        <f t="shared" si="130"/>
        <v>4125</v>
      </c>
      <c r="C4128" s="28" t="str">
        <f t="shared" si="129"/>
        <v>//　 個他</v>
      </c>
    </row>
    <row r="4129" spans="2:3" x14ac:dyDescent="0.15">
      <c r="B4129" s="23">
        <f t="shared" si="130"/>
        <v>4126</v>
      </c>
      <c r="C4129" s="28" t="str">
        <f t="shared" si="129"/>
        <v>//　 個他</v>
      </c>
    </row>
    <row r="4130" spans="2:3" x14ac:dyDescent="0.15">
      <c r="B4130" s="23">
        <f t="shared" si="130"/>
        <v>4127</v>
      </c>
      <c r="C4130" s="28" t="str">
        <f t="shared" si="129"/>
        <v>//　 個他</v>
      </c>
    </row>
    <row r="4131" spans="2:3" x14ac:dyDescent="0.15">
      <c r="B4131" s="23">
        <f t="shared" si="130"/>
        <v>4128</v>
      </c>
      <c r="C4131" s="28" t="str">
        <f t="shared" si="129"/>
        <v>//　 個他</v>
      </c>
    </row>
    <row r="4132" spans="2:3" x14ac:dyDescent="0.15">
      <c r="B4132" s="23">
        <f t="shared" si="130"/>
        <v>4129</v>
      </c>
      <c r="C4132" s="28" t="str">
        <f t="shared" si="129"/>
        <v>//　 個他</v>
      </c>
    </row>
    <row r="4133" spans="2:3" x14ac:dyDescent="0.15">
      <c r="B4133" s="23">
        <f t="shared" si="130"/>
        <v>4130</v>
      </c>
      <c r="C4133" s="28" t="str">
        <f t="shared" si="129"/>
        <v>//　 個他</v>
      </c>
    </row>
    <row r="4134" spans="2:3" x14ac:dyDescent="0.15">
      <c r="B4134" s="23">
        <f t="shared" si="130"/>
        <v>4131</v>
      </c>
      <c r="C4134" s="28" t="str">
        <f t="shared" si="129"/>
        <v>//　 個他</v>
      </c>
    </row>
    <row r="4135" spans="2:3" x14ac:dyDescent="0.15">
      <c r="B4135" s="23">
        <f t="shared" si="130"/>
        <v>4132</v>
      </c>
      <c r="C4135" s="28" t="str">
        <f t="shared" si="129"/>
        <v>//　 個他</v>
      </c>
    </row>
    <row r="4136" spans="2:3" x14ac:dyDescent="0.15">
      <c r="B4136" s="23">
        <f t="shared" si="130"/>
        <v>4133</v>
      </c>
      <c r="C4136" s="28" t="str">
        <f t="shared" si="129"/>
        <v>//　 個他</v>
      </c>
    </row>
    <row r="4137" spans="2:3" x14ac:dyDescent="0.15">
      <c r="B4137" s="23">
        <f t="shared" si="130"/>
        <v>4134</v>
      </c>
      <c r="C4137" s="28" t="str">
        <f t="shared" si="129"/>
        <v>//　 個他</v>
      </c>
    </row>
    <row r="4138" spans="2:3" x14ac:dyDescent="0.15">
      <c r="B4138" s="23">
        <f t="shared" si="130"/>
        <v>4135</v>
      </c>
      <c r="C4138" s="28" t="str">
        <f t="shared" si="129"/>
        <v>//　 個他</v>
      </c>
    </row>
    <row r="4139" spans="2:3" x14ac:dyDescent="0.15">
      <c r="B4139" s="23">
        <f t="shared" si="130"/>
        <v>4136</v>
      </c>
      <c r="C4139" s="28" t="str">
        <f t="shared" si="129"/>
        <v>//　 個他</v>
      </c>
    </row>
    <row r="4140" spans="2:3" x14ac:dyDescent="0.15">
      <c r="B4140" s="23">
        <f t="shared" si="130"/>
        <v>4137</v>
      </c>
      <c r="C4140" s="28" t="str">
        <f t="shared" si="129"/>
        <v>//　 個他</v>
      </c>
    </row>
    <row r="4141" spans="2:3" x14ac:dyDescent="0.15">
      <c r="B4141" s="23">
        <f t="shared" si="130"/>
        <v>4138</v>
      </c>
      <c r="C4141" s="28" t="str">
        <f t="shared" si="129"/>
        <v>//　 個他</v>
      </c>
    </row>
    <row r="4142" spans="2:3" x14ac:dyDescent="0.15">
      <c r="B4142" s="23">
        <f t="shared" si="130"/>
        <v>4139</v>
      </c>
      <c r="C4142" s="28" t="str">
        <f t="shared" si="129"/>
        <v>//　 個他</v>
      </c>
    </row>
    <row r="4143" spans="2:3" x14ac:dyDescent="0.15">
      <c r="B4143" s="23">
        <f t="shared" si="130"/>
        <v>4140</v>
      </c>
      <c r="C4143" s="28" t="str">
        <f t="shared" si="129"/>
        <v>//　 個他</v>
      </c>
    </row>
    <row r="4144" spans="2:3" x14ac:dyDescent="0.15">
      <c r="B4144" s="23">
        <f t="shared" si="130"/>
        <v>4141</v>
      </c>
      <c r="C4144" s="28" t="str">
        <f t="shared" si="129"/>
        <v>//　 個他</v>
      </c>
    </row>
    <row r="4145" spans="2:3" x14ac:dyDescent="0.15">
      <c r="B4145" s="23">
        <f t="shared" si="130"/>
        <v>4142</v>
      </c>
      <c r="C4145" s="28" t="str">
        <f t="shared" si="129"/>
        <v>//　 個他</v>
      </c>
    </row>
    <row r="4146" spans="2:3" x14ac:dyDescent="0.15">
      <c r="B4146" s="23">
        <f t="shared" si="130"/>
        <v>4143</v>
      </c>
      <c r="C4146" s="28" t="str">
        <f t="shared" si="129"/>
        <v>//　 個他</v>
      </c>
    </row>
    <row r="4147" spans="2:3" x14ac:dyDescent="0.15">
      <c r="B4147" s="23">
        <f t="shared" si="130"/>
        <v>4144</v>
      </c>
      <c r="C4147" s="28" t="str">
        <f t="shared" si="129"/>
        <v>//　 個他</v>
      </c>
    </row>
    <row r="4148" spans="2:3" x14ac:dyDescent="0.15">
      <c r="B4148" s="23">
        <f t="shared" si="130"/>
        <v>4145</v>
      </c>
      <c r="C4148" s="28" t="str">
        <f t="shared" si="129"/>
        <v>//　 個他</v>
      </c>
    </row>
    <row r="4149" spans="2:3" x14ac:dyDescent="0.15">
      <c r="B4149" s="23">
        <f t="shared" si="130"/>
        <v>4146</v>
      </c>
      <c r="C4149" s="28" t="str">
        <f t="shared" si="129"/>
        <v>//　 個他</v>
      </c>
    </row>
    <row r="4150" spans="2:3" x14ac:dyDescent="0.15">
      <c r="B4150" s="23">
        <f t="shared" si="130"/>
        <v>4147</v>
      </c>
      <c r="C4150" s="28" t="str">
        <f t="shared" si="129"/>
        <v>//　 個他</v>
      </c>
    </row>
    <row r="4151" spans="2:3" x14ac:dyDescent="0.15">
      <c r="B4151" s="23">
        <f t="shared" si="130"/>
        <v>4148</v>
      </c>
      <c r="C4151" s="28" t="str">
        <f t="shared" si="129"/>
        <v>//　 個他</v>
      </c>
    </row>
    <row r="4152" spans="2:3" x14ac:dyDescent="0.15">
      <c r="B4152" s="23">
        <f t="shared" si="130"/>
        <v>4149</v>
      </c>
      <c r="C4152" s="28" t="str">
        <f t="shared" si="129"/>
        <v>//　 個他</v>
      </c>
    </row>
    <row r="4153" spans="2:3" x14ac:dyDescent="0.15">
      <c r="B4153" s="23">
        <f t="shared" si="130"/>
        <v>4150</v>
      </c>
      <c r="C4153" s="28" t="str">
        <f t="shared" si="129"/>
        <v>//　 個他</v>
      </c>
    </row>
    <row r="4154" spans="2:3" x14ac:dyDescent="0.15">
      <c r="B4154" s="23">
        <f t="shared" si="130"/>
        <v>4151</v>
      </c>
      <c r="C4154" s="28" t="str">
        <f t="shared" si="129"/>
        <v>//　 個他</v>
      </c>
    </row>
    <row r="4155" spans="2:3" x14ac:dyDescent="0.15">
      <c r="B4155" s="23">
        <f t="shared" si="130"/>
        <v>4152</v>
      </c>
      <c r="C4155" s="28" t="str">
        <f t="shared" si="129"/>
        <v>//　 個他</v>
      </c>
    </row>
    <row r="4156" spans="2:3" x14ac:dyDescent="0.15">
      <c r="B4156" s="23">
        <f t="shared" si="130"/>
        <v>4153</v>
      </c>
      <c r="C4156" s="28" t="str">
        <f t="shared" si="129"/>
        <v>//　 個他</v>
      </c>
    </row>
    <row r="4157" spans="2:3" x14ac:dyDescent="0.15">
      <c r="B4157" s="23">
        <f t="shared" si="130"/>
        <v>4154</v>
      </c>
      <c r="C4157" s="28" t="str">
        <f t="shared" si="129"/>
        <v>//　 個他</v>
      </c>
    </row>
    <row r="4158" spans="2:3" x14ac:dyDescent="0.15">
      <c r="B4158" s="23">
        <f t="shared" si="130"/>
        <v>4155</v>
      </c>
      <c r="C4158" s="28" t="str">
        <f t="shared" si="129"/>
        <v>//　 個他</v>
      </c>
    </row>
    <row r="4159" spans="2:3" x14ac:dyDescent="0.15">
      <c r="B4159" s="23">
        <f t="shared" si="130"/>
        <v>4156</v>
      </c>
      <c r="C4159" s="28" t="str">
        <f t="shared" si="129"/>
        <v>//　 個他</v>
      </c>
    </row>
    <row r="4160" spans="2:3" x14ac:dyDescent="0.15">
      <c r="B4160" s="23">
        <f t="shared" si="130"/>
        <v>4157</v>
      </c>
      <c r="C4160" s="28" t="str">
        <f t="shared" si="129"/>
        <v>//　 個他</v>
      </c>
    </row>
    <row r="4161" spans="2:3" x14ac:dyDescent="0.15">
      <c r="B4161" s="23">
        <f t="shared" si="130"/>
        <v>4158</v>
      </c>
      <c r="C4161" s="28" t="str">
        <f t="shared" si="129"/>
        <v>//　 個他</v>
      </c>
    </row>
    <row r="4162" spans="2:3" x14ac:dyDescent="0.15">
      <c r="B4162" s="23">
        <f t="shared" si="130"/>
        <v>4159</v>
      </c>
      <c r="C4162" s="28" t="str">
        <f t="shared" si="129"/>
        <v>//　 個他</v>
      </c>
    </row>
    <row r="4163" spans="2:3" x14ac:dyDescent="0.15">
      <c r="B4163" s="23">
        <f t="shared" si="130"/>
        <v>4160</v>
      </c>
      <c r="C4163" s="28" t="str">
        <f t="shared" si="129"/>
        <v>//　 個他</v>
      </c>
    </row>
    <row r="4164" spans="2:3" x14ac:dyDescent="0.15">
      <c r="B4164" s="23">
        <f t="shared" si="130"/>
        <v>4161</v>
      </c>
      <c r="C4164" s="28" t="str">
        <f t="shared" ref="C4164:C4227" si="131">CONCATENATE(I4164,"/",IF(LEN(J4164)=1,0&amp;J4164,J4164),"/",IF(LEN(K4164)=1,0&amp;K4164,K4164),"　",F4164," ",L4164,M4164,"個","他")</f>
        <v>//　 個他</v>
      </c>
    </row>
    <row r="4165" spans="2:3" x14ac:dyDescent="0.15">
      <c r="B4165" s="23">
        <f t="shared" si="130"/>
        <v>4162</v>
      </c>
      <c r="C4165" s="28" t="str">
        <f t="shared" si="131"/>
        <v>//　 個他</v>
      </c>
    </row>
    <row r="4166" spans="2:3" x14ac:dyDescent="0.15">
      <c r="B4166" s="23">
        <f t="shared" si="130"/>
        <v>4163</v>
      </c>
      <c r="C4166" s="28" t="str">
        <f t="shared" si="131"/>
        <v>//　 個他</v>
      </c>
    </row>
    <row r="4167" spans="2:3" x14ac:dyDescent="0.15">
      <c r="B4167" s="23">
        <f t="shared" ref="B4167:B4230" si="132">B4166+1</f>
        <v>4164</v>
      </c>
      <c r="C4167" s="28" t="str">
        <f t="shared" si="131"/>
        <v>//　 個他</v>
      </c>
    </row>
    <row r="4168" spans="2:3" x14ac:dyDescent="0.15">
      <c r="B4168" s="23">
        <f t="shared" si="132"/>
        <v>4165</v>
      </c>
      <c r="C4168" s="28" t="str">
        <f t="shared" si="131"/>
        <v>//　 個他</v>
      </c>
    </row>
    <row r="4169" spans="2:3" x14ac:dyDescent="0.15">
      <c r="B4169" s="23">
        <f t="shared" si="132"/>
        <v>4166</v>
      </c>
      <c r="C4169" s="28" t="str">
        <f t="shared" si="131"/>
        <v>//　 個他</v>
      </c>
    </row>
    <row r="4170" spans="2:3" x14ac:dyDescent="0.15">
      <c r="B4170" s="23">
        <f t="shared" si="132"/>
        <v>4167</v>
      </c>
      <c r="C4170" s="28" t="str">
        <f t="shared" si="131"/>
        <v>//　 個他</v>
      </c>
    </row>
    <row r="4171" spans="2:3" x14ac:dyDescent="0.15">
      <c r="B4171" s="23">
        <f t="shared" si="132"/>
        <v>4168</v>
      </c>
      <c r="C4171" s="28" t="str">
        <f t="shared" si="131"/>
        <v>//　 個他</v>
      </c>
    </row>
    <row r="4172" spans="2:3" x14ac:dyDescent="0.15">
      <c r="B4172" s="23">
        <f t="shared" si="132"/>
        <v>4169</v>
      </c>
      <c r="C4172" s="28" t="str">
        <f t="shared" si="131"/>
        <v>//　 個他</v>
      </c>
    </row>
    <row r="4173" spans="2:3" x14ac:dyDescent="0.15">
      <c r="B4173" s="23">
        <f t="shared" si="132"/>
        <v>4170</v>
      </c>
      <c r="C4173" s="28" t="str">
        <f t="shared" si="131"/>
        <v>//　 個他</v>
      </c>
    </row>
    <row r="4174" spans="2:3" x14ac:dyDescent="0.15">
      <c r="B4174" s="23">
        <f t="shared" si="132"/>
        <v>4171</v>
      </c>
      <c r="C4174" s="28" t="str">
        <f t="shared" si="131"/>
        <v>//　 個他</v>
      </c>
    </row>
    <row r="4175" spans="2:3" x14ac:dyDescent="0.15">
      <c r="B4175" s="23">
        <f t="shared" si="132"/>
        <v>4172</v>
      </c>
      <c r="C4175" s="28" t="str">
        <f t="shared" si="131"/>
        <v>//　 個他</v>
      </c>
    </row>
    <row r="4176" spans="2:3" x14ac:dyDescent="0.15">
      <c r="B4176" s="23">
        <f t="shared" si="132"/>
        <v>4173</v>
      </c>
      <c r="C4176" s="28" t="str">
        <f t="shared" si="131"/>
        <v>//　 個他</v>
      </c>
    </row>
    <row r="4177" spans="2:3" x14ac:dyDescent="0.15">
      <c r="B4177" s="23">
        <f t="shared" si="132"/>
        <v>4174</v>
      </c>
      <c r="C4177" s="28" t="str">
        <f t="shared" si="131"/>
        <v>//　 個他</v>
      </c>
    </row>
    <row r="4178" spans="2:3" x14ac:dyDescent="0.15">
      <c r="B4178" s="23">
        <f t="shared" si="132"/>
        <v>4175</v>
      </c>
      <c r="C4178" s="28" t="str">
        <f t="shared" si="131"/>
        <v>//　 個他</v>
      </c>
    </row>
    <row r="4179" spans="2:3" x14ac:dyDescent="0.15">
      <c r="B4179" s="23">
        <f t="shared" si="132"/>
        <v>4176</v>
      </c>
      <c r="C4179" s="28" t="str">
        <f t="shared" si="131"/>
        <v>//　 個他</v>
      </c>
    </row>
    <row r="4180" spans="2:3" x14ac:dyDescent="0.15">
      <c r="B4180" s="23">
        <f t="shared" si="132"/>
        <v>4177</v>
      </c>
      <c r="C4180" s="28" t="str">
        <f t="shared" si="131"/>
        <v>//　 個他</v>
      </c>
    </row>
    <row r="4181" spans="2:3" x14ac:dyDescent="0.15">
      <c r="B4181" s="23">
        <f t="shared" si="132"/>
        <v>4178</v>
      </c>
      <c r="C4181" s="28" t="str">
        <f t="shared" si="131"/>
        <v>//　 個他</v>
      </c>
    </row>
    <row r="4182" spans="2:3" x14ac:dyDescent="0.15">
      <c r="B4182" s="23">
        <f t="shared" si="132"/>
        <v>4179</v>
      </c>
      <c r="C4182" s="28" t="str">
        <f t="shared" si="131"/>
        <v>//　 個他</v>
      </c>
    </row>
    <row r="4183" spans="2:3" x14ac:dyDescent="0.15">
      <c r="B4183" s="23">
        <f t="shared" si="132"/>
        <v>4180</v>
      </c>
      <c r="C4183" s="28" t="str">
        <f t="shared" si="131"/>
        <v>//　 個他</v>
      </c>
    </row>
    <row r="4184" spans="2:3" x14ac:dyDescent="0.15">
      <c r="B4184" s="23">
        <f t="shared" si="132"/>
        <v>4181</v>
      </c>
      <c r="C4184" s="28" t="str">
        <f t="shared" si="131"/>
        <v>//　 個他</v>
      </c>
    </row>
    <row r="4185" spans="2:3" x14ac:dyDescent="0.15">
      <c r="B4185" s="23">
        <f t="shared" si="132"/>
        <v>4182</v>
      </c>
      <c r="C4185" s="28" t="str">
        <f t="shared" si="131"/>
        <v>//　 個他</v>
      </c>
    </row>
    <row r="4186" spans="2:3" x14ac:dyDescent="0.15">
      <c r="B4186" s="23">
        <f t="shared" si="132"/>
        <v>4183</v>
      </c>
      <c r="C4186" s="28" t="str">
        <f t="shared" si="131"/>
        <v>//　 個他</v>
      </c>
    </row>
    <row r="4187" spans="2:3" x14ac:dyDescent="0.15">
      <c r="B4187" s="23">
        <f t="shared" si="132"/>
        <v>4184</v>
      </c>
      <c r="C4187" s="28" t="str">
        <f t="shared" si="131"/>
        <v>//　 個他</v>
      </c>
    </row>
    <row r="4188" spans="2:3" x14ac:dyDescent="0.15">
      <c r="B4188" s="23">
        <f t="shared" si="132"/>
        <v>4185</v>
      </c>
      <c r="C4188" s="28" t="str">
        <f t="shared" si="131"/>
        <v>//　 個他</v>
      </c>
    </row>
    <row r="4189" spans="2:3" x14ac:dyDescent="0.15">
      <c r="B4189" s="23">
        <f t="shared" si="132"/>
        <v>4186</v>
      </c>
      <c r="C4189" s="28" t="str">
        <f t="shared" si="131"/>
        <v>//　 個他</v>
      </c>
    </row>
    <row r="4190" spans="2:3" x14ac:dyDescent="0.15">
      <c r="B4190" s="23">
        <f t="shared" si="132"/>
        <v>4187</v>
      </c>
      <c r="C4190" s="28" t="str">
        <f t="shared" si="131"/>
        <v>//　 個他</v>
      </c>
    </row>
    <row r="4191" spans="2:3" x14ac:dyDescent="0.15">
      <c r="B4191" s="23">
        <f t="shared" si="132"/>
        <v>4188</v>
      </c>
      <c r="C4191" s="28" t="str">
        <f t="shared" si="131"/>
        <v>//　 個他</v>
      </c>
    </row>
    <row r="4192" spans="2:3" x14ac:dyDescent="0.15">
      <c r="B4192" s="23">
        <f t="shared" si="132"/>
        <v>4189</v>
      </c>
      <c r="C4192" s="28" t="str">
        <f t="shared" si="131"/>
        <v>//　 個他</v>
      </c>
    </row>
    <row r="4193" spans="2:3" x14ac:dyDescent="0.15">
      <c r="B4193" s="23">
        <f t="shared" si="132"/>
        <v>4190</v>
      </c>
      <c r="C4193" s="28" t="str">
        <f t="shared" si="131"/>
        <v>//　 個他</v>
      </c>
    </row>
    <row r="4194" spans="2:3" x14ac:dyDescent="0.15">
      <c r="B4194" s="23">
        <f t="shared" si="132"/>
        <v>4191</v>
      </c>
      <c r="C4194" s="28" t="str">
        <f t="shared" si="131"/>
        <v>//　 個他</v>
      </c>
    </row>
    <row r="4195" spans="2:3" x14ac:dyDescent="0.15">
      <c r="B4195" s="23">
        <f t="shared" si="132"/>
        <v>4192</v>
      </c>
      <c r="C4195" s="28" t="str">
        <f t="shared" si="131"/>
        <v>//　 個他</v>
      </c>
    </row>
    <row r="4196" spans="2:3" x14ac:dyDescent="0.15">
      <c r="B4196" s="23">
        <f t="shared" si="132"/>
        <v>4193</v>
      </c>
      <c r="C4196" s="28" t="str">
        <f t="shared" si="131"/>
        <v>//　 個他</v>
      </c>
    </row>
    <row r="4197" spans="2:3" x14ac:dyDescent="0.15">
      <c r="B4197" s="23">
        <f t="shared" si="132"/>
        <v>4194</v>
      </c>
      <c r="C4197" s="28" t="str">
        <f t="shared" si="131"/>
        <v>//　 個他</v>
      </c>
    </row>
    <row r="4198" spans="2:3" x14ac:dyDescent="0.15">
      <c r="B4198" s="23">
        <f t="shared" si="132"/>
        <v>4195</v>
      </c>
      <c r="C4198" s="28" t="str">
        <f t="shared" si="131"/>
        <v>//　 個他</v>
      </c>
    </row>
    <row r="4199" spans="2:3" x14ac:dyDescent="0.15">
      <c r="B4199" s="23">
        <f t="shared" si="132"/>
        <v>4196</v>
      </c>
      <c r="C4199" s="28" t="str">
        <f t="shared" si="131"/>
        <v>//　 個他</v>
      </c>
    </row>
    <row r="4200" spans="2:3" x14ac:dyDescent="0.15">
      <c r="B4200" s="23">
        <f t="shared" si="132"/>
        <v>4197</v>
      </c>
      <c r="C4200" s="28" t="str">
        <f t="shared" si="131"/>
        <v>//　 個他</v>
      </c>
    </row>
    <row r="4201" spans="2:3" x14ac:dyDescent="0.15">
      <c r="B4201" s="23">
        <f t="shared" si="132"/>
        <v>4198</v>
      </c>
      <c r="C4201" s="28" t="str">
        <f t="shared" si="131"/>
        <v>//　 個他</v>
      </c>
    </row>
    <row r="4202" spans="2:3" x14ac:dyDescent="0.15">
      <c r="B4202" s="23">
        <f t="shared" si="132"/>
        <v>4199</v>
      </c>
      <c r="C4202" s="28" t="str">
        <f t="shared" si="131"/>
        <v>//　 個他</v>
      </c>
    </row>
    <row r="4203" spans="2:3" x14ac:dyDescent="0.15">
      <c r="B4203" s="23">
        <f t="shared" si="132"/>
        <v>4200</v>
      </c>
      <c r="C4203" s="28" t="str">
        <f t="shared" si="131"/>
        <v>//　 個他</v>
      </c>
    </row>
    <row r="4204" spans="2:3" x14ac:dyDescent="0.15">
      <c r="B4204" s="23">
        <f t="shared" si="132"/>
        <v>4201</v>
      </c>
      <c r="C4204" s="28" t="str">
        <f t="shared" si="131"/>
        <v>//　 個他</v>
      </c>
    </row>
    <row r="4205" spans="2:3" x14ac:dyDescent="0.15">
      <c r="B4205" s="23">
        <f t="shared" si="132"/>
        <v>4202</v>
      </c>
      <c r="C4205" s="28" t="str">
        <f t="shared" si="131"/>
        <v>//　 個他</v>
      </c>
    </row>
    <row r="4206" spans="2:3" x14ac:dyDescent="0.15">
      <c r="B4206" s="23">
        <f t="shared" si="132"/>
        <v>4203</v>
      </c>
      <c r="C4206" s="28" t="str">
        <f t="shared" si="131"/>
        <v>//　 個他</v>
      </c>
    </row>
    <row r="4207" spans="2:3" x14ac:dyDescent="0.15">
      <c r="B4207" s="23">
        <f t="shared" si="132"/>
        <v>4204</v>
      </c>
      <c r="C4207" s="28" t="str">
        <f t="shared" si="131"/>
        <v>//　 個他</v>
      </c>
    </row>
    <row r="4208" spans="2:3" x14ac:dyDescent="0.15">
      <c r="B4208" s="23">
        <f t="shared" si="132"/>
        <v>4205</v>
      </c>
      <c r="C4208" s="28" t="str">
        <f t="shared" si="131"/>
        <v>//　 個他</v>
      </c>
    </row>
    <row r="4209" spans="2:3" x14ac:dyDescent="0.15">
      <c r="B4209" s="23">
        <f t="shared" si="132"/>
        <v>4206</v>
      </c>
      <c r="C4209" s="28" t="str">
        <f t="shared" si="131"/>
        <v>//　 個他</v>
      </c>
    </row>
    <row r="4210" spans="2:3" x14ac:dyDescent="0.15">
      <c r="B4210" s="23">
        <f t="shared" si="132"/>
        <v>4207</v>
      </c>
      <c r="C4210" s="28" t="str">
        <f t="shared" si="131"/>
        <v>//　 個他</v>
      </c>
    </row>
    <row r="4211" spans="2:3" x14ac:dyDescent="0.15">
      <c r="B4211" s="23">
        <f t="shared" si="132"/>
        <v>4208</v>
      </c>
      <c r="C4211" s="28" t="str">
        <f t="shared" si="131"/>
        <v>//　 個他</v>
      </c>
    </row>
    <row r="4212" spans="2:3" x14ac:dyDescent="0.15">
      <c r="B4212" s="23">
        <f t="shared" si="132"/>
        <v>4209</v>
      </c>
      <c r="C4212" s="28" t="str">
        <f t="shared" si="131"/>
        <v>//　 個他</v>
      </c>
    </row>
    <row r="4213" spans="2:3" x14ac:dyDescent="0.15">
      <c r="B4213" s="23">
        <f t="shared" si="132"/>
        <v>4210</v>
      </c>
      <c r="C4213" s="28" t="str">
        <f t="shared" si="131"/>
        <v>//　 個他</v>
      </c>
    </row>
    <row r="4214" spans="2:3" x14ac:dyDescent="0.15">
      <c r="B4214" s="23">
        <f t="shared" si="132"/>
        <v>4211</v>
      </c>
      <c r="C4214" s="28" t="str">
        <f t="shared" si="131"/>
        <v>//　 個他</v>
      </c>
    </row>
    <row r="4215" spans="2:3" x14ac:dyDescent="0.15">
      <c r="B4215" s="23">
        <f t="shared" si="132"/>
        <v>4212</v>
      </c>
      <c r="C4215" s="28" t="str">
        <f t="shared" si="131"/>
        <v>//　 個他</v>
      </c>
    </row>
    <row r="4216" spans="2:3" x14ac:dyDescent="0.15">
      <c r="B4216" s="23">
        <f t="shared" si="132"/>
        <v>4213</v>
      </c>
      <c r="C4216" s="28" t="str">
        <f t="shared" si="131"/>
        <v>//　 個他</v>
      </c>
    </row>
    <row r="4217" spans="2:3" x14ac:dyDescent="0.15">
      <c r="B4217" s="23">
        <f t="shared" si="132"/>
        <v>4214</v>
      </c>
      <c r="C4217" s="28" t="str">
        <f t="shared" si="131"/>
        <v>//　 個他</v>
      </c>
    </row>
    <row r="4218" spans="2:3" x14ac:dyDescent="0.15">
      <c r="B4218" s="23">
        <f t="shared" si="132"/>
        <v>4215</v>
      </c>
      <c r="C4218" s="28" t="str">
        <f t="shared" si="131"/>
        <v>//　 個他</v>
      </c>
    </row>
    <row r="4219" spans="2:3" x14ac:dyDescent="0.15">
      <c r="B4219" s="23">
        <f t="shared" si="132"/>
        <v>4216</v>
      </c>
      <c r="C4219" s="28" t="str">
        <f t="shared" si="131"/>
        <v>//　 個他</v>
      </c>
    </row>
    <row r="4220" spans="2:3" x14ac:dyDescent="0.15">
      <c r="B4220" s="23">
        <f t="shared" si="132"/>
        <v>4217</v>
      </c>
      <c r="C4220" s="28" t="str">
        <f t="shared" si="131"/>
        <v>//　 個他</v>
      </c>
    </row>
    <row r="4221" spans="2:3" x14ac:dyDescent="0.15">
      <c r="B4221" s="23">
        <f t="shared" si="132"/>
        <v>4218</v>
      </c>
      <c r="C4221" s="28" t="str">
        <f t="shared" si="131"/>
        <v>//　 個他</v>
      </c>
    </row>
    <row r="4222" spans="2:3" x14ac:dyDescent="0.15">
      <c r="B4222" s="23">
        <f t="shared" si="132"/>
        <v>4219</v>
      </c>
      <c r="C4222" s="28" t="str">
        <f t="shared" si="131"/>
        <v>//　 個他</v>
      </c>
    </row>
    <row r="4223" spans="2:3" x14ac:dyDescent="0.15">
      <c r="B4223" s="23">
        <f t="shared" si="132"/>
        <v>4220</v>
      </c>
      <c r="C4223" s="28" t="str">
        <f t="shared" si="131"/>
        <v>//　 個他</v>
      </c>
    </row>
    <row r="4224" spans="2:3" x14ac:dyDescent="0.15">
      <c r="B4224" s="23">
        <f t="shared" si="132"/>
        <v>4221</v>
      </c>
      <c r="C4224" s="28" t="str">
        <f t="shared" si="131"/>
        <v>//　 個他</v>
      </c>
    </row>
    <row r="4225" spans="2:3" x14ac:dyDescent="0.15">
      <c r="B4225" s="23">
        <f t="shared" si="132"/>
        <v>4222</v>
      </c>
      <c r="C4225" s="28" t="str">
        <f t="shared" si="131"/>
        <v>//　 個他</v>
      </c>
    </row>
    <row r="4226" spans="2:3" x14ac:dyDescent="0.15">
      <c r="B4226" s="23">
        <f t="shared" si="132"/>
        <v>4223</v>
      </c>
      <c r="C4226" s="28" t="str">
        <f t="shared" si="131"/>
        <v>//　 個他</v>
      </c>
    </row>
    <row r="4227" spans="2:3" x14ac:dyDescent="0.15">
      <c r="B4227" s="23">
        <f t="shared" si="132"/>
        <v>4224</v>
      </c>
      <c r="C4227" s="28" t="str">
        <f t="shared" si="131"/>
        <v>//　 個他</v>
      </c>
    </row>
    <row r="4228" spans="2:3" x14ac:dyDescent="0.15">
      <c r="B4228" s="23">
        <f t="shared" si="132"/>
        <v>4225</v>
      </c>
      <c r="C4228" s="28" t="str">
        <f t="shared" ref="C4228:C4291" si="133">CONCATENATE(I4228,"/",IF(LEN(J4228)=1,0&amp;J4228,J4228),"/",IF(LEN(K4228)=1,0&amp;K4228,K4228),"　",F4228," ",L4228,M4228,"個","他")</f>
        <v>//　 個他</v>
      </c>
    </row>
    <row r="4229" spans="2:3" x14ac:dyDescent="0.15">
      <c r="B4229" s="23">
        <f t="shared" si="132"/>
        <v>4226</v>
      </c>
      <c r="C4229" s="28" t="str">
        <f t="shared" si="133"/>
        <v>//　 個他</v>
      </c>
    </row>
    <row r="4230" spans="2:3" x14ac:dyDescent="0.15">
      <c r="B4230" s="23">
        <f t="shared" si="132"/>
        <v>4227</v>
      </c>
      <c r="C4230" s="28" t="str">
        <f t="shared" si="133"/>
        <v>//　 個他</v>
      </c>
    </row>
    <row r="4231" spans="2:3" x14ac:dyDescent="0.15">
      <c r="B4231" s="23">
        <f t="shared" ref="B4231:B4294" si="134">B4230+1</f>
        <v>4228</v>
      </c>
      <c r="C4231" s="28" t="str">
        <f t="shared" si="133"/>
        <v>//　 個他</v>
      </c>
    </row>
    <row r="4232" spans="2:3" x14ac:dyDescent="0.15">
      <c r="B4232" s="23">
        <f t="shared" si="134"/>
        <v>4229</v>
      </c>
      <c r="C4232" s="28" t="str">
        <f t="shared" si="133"/>
        <v>//　 個他</v>
      </c>
    </row>
    <row r="4233" spans="2:3" x14ac:dyDescent="0.15">
      <c r="B4233" s="23">
        <f t="shared" si="134"/>
        <v>4230</v>
      </c>
      <c r="C4233" s="28" t="str">
        <f t="shared" si="133"/>
        <v>//　 個他</v>
      </c>
    </row>
    <row r="4234" spans="2:3" x14ac:dyDescent="0.15">
      <c r="B4234" s="23">
        <f t="shared" si="134"/>
        <v>4231</v>
      </c>
      <c r="C4234" s="28" t="str">
        <f t="shared" si="133"/>
        <v>//　 個他</v>
      </c>
    </row>
    <row r="4235" spans="2:3" x14ac:dyDescent="0.15">
      <c r="B4235" s="23">
        <f t="shared" si="134"/>
        <v>4232</v>
      </c>
      <c r="C4235" s="28" t="str">
        <f t="shared" si="133"/>
        <v>//　 個他</v>
      </c>
    </row>
    <row r="4236" spans="2:3" x14ac:dyDescent="0.15">
      <c r="B4236" s="23">
        <f t="shared" si="134"/>
        <v>4233</v>
      </c>
      <c r="C4236" s="28" t="str">
        <f t="shared" si="133"/>
        <v>//　 個他</v>
      </c>
    </row>
    <row r="4237" spans="2:3" x14ac:dyDescent="0.15">
      <c r="B4237" s="23">
        <f t="shared" si="134"/>
        <v>4234</v>
      </c>
      <c r="C4237" s="28" t="str">
        <f t="shared" si="133"/>
        <v>//　 個他</v>
      </c>
    </row>
    <row r="4238" spans="2:3" x14ac:dyDescent="0.15">
      <c r="B4238" s="23">
        <f t="shared" si="134"/>
        <v>4235</v>
      </c>
      <c r="C4238" s="28" t="str">
        <f t="shared" si="133"/>
        <v>//　 個他</v>
      </c>
    </row>
    <row r="4239" spans="2:3" x14ac:dyDescent="0.15">
      <c r="B4239" s="23">
        <f t="shared" si="134"/>
        <v>4236</v>
      </c>
      <c r="C4239" s="28" t="str">
        <f t="shared" si="133"/>
        <v>//　 個他</v>
      </c>
    </row>
    <row r="4240" spans="2:3" x14ac:dyDescent="0.15">
      <c r="B4240" s="23">
        <f t="shared" si="134"/>
        <v>4237</v>
      </c>
      <c r="C4240" s="28" t="str">
        <f t="shared" si="133"/>
        <v>//　 個他</v>
      </c>
    </row>
    <row r="4241" spans="2:3" x14ac:dyDescent="0.15">
      <c r="B4241" s="23">
        <f t="shared" si="134"/>
        <v>4238</v>
      </c>
      <c r="C4241" s="28" t="str">
        <f t="shared" si="133"/>
        <v>//　 個他</v>
      </c>
    </row>
    <row r="4242" spans="2:3" x14ac:dyDescent="0.15">
      <c r="B4242" s="23">
        <f t="shared" si="134"/>
        <v>4239</v>
      </c>
      <c r="C4242" s="28" t="str">
        <f t="shared" si="133"/>
        <v>//　 個他</v>
      </c>
    </row>
    <row r="4243" spans="2:3" x14ac:dyDescent="0.15">
      <c r="B4243" s="23">
        <f t="shared" si="134"/>
        <v>4240</v>
      </c>
      <c r="C4243" s="28" t="str">
        <f t="shared" si="133"/>
        <v>//　 個他</v>
      </c>
    </row>
    <row r="4244" spans="2:3" x14ac:dyDescent="0.15">
      <c r="B4244" s="23">
        <f t="shared" si="134"/>
        <v>4241</v>
      </c>
      <c r="C4244" s="28" t="str">
        <f t="shared" si="133"/>
        <v>//　 個他</v>
      </c>
    </row>
    <row r="4245" spans="2:3" x14ac:dyDescent="0.15">
      <c r="B4245" s="23">
        <f t="shared" si="134"/>
        <v>4242</v>
      </c>
      <c r="C4245" s="28" t="str">
        <f t="shared" si="133"/>
        <v>//　 個他</v>
      </c>
    </row>
    <row r="4246" spans="2:3" x14ac:dyDescent="0.15">
      <c r="B4246" s="23">
        <f t="shared" si="134"/>
        <v>4243</v>
      </c>
      <c r="C4246" s="28" t="str">
        <f t="shared" si="133"/>
        <v>//　 個他</v>
      </c>
    </row>
    <row r="4247" spans="2:3" x14ac:dyDescent="0.15">
      <c r="B4247" s="23">
        <f t="shared" si="134"/>
        <v>4244</v>
      </c>
      <c r="C4247" s="28" t="str">
        <f t="shared" si="133"/>
        <v>//　 個他</v>
      </c>
    </row>
    <row r="4248" spans="2:3" x14ac:dyDescent="0.15">
      <c r="B4248" s="23">
        <f t="shared" si="134"/>
        <v>4245</v>
      </c>
      <c r="C4248" s="28" t="str">
        <f t="shared" si="133"/>
        <v>//　 個他</v>
      </c>
    </row>
    <row r="4249" spans="2:3" x14ac:dyDescent="0.15">
      <c r="B4249" s="23">
        <f t="shared" si="134"/>
        <v>4246</v>
      </c>
      <c r="C4249" s="28" t="str">
        <f t="shared" si="133"/>
        <v>//　 個他</v>
      </c>
    </row>
    <row r="4250" spans="2:3" x14ac:dyDescent="0.15">
      <c r="B4250" s="23">
        <f t="shared" si="134"/>
        <v>4247</v>
      </c>
      <c r="C4250" s="28" t="str">
        <f t="shared" si="133"/>
        <v>//　 個他</v>
      </c>
    </row>
    <row r="4251" spans="2:3" x14ac:dyDescent="0.15">
      <c r="B4251" s="23">
        <f t="shared" si="134"/>
        <v>4248</v>
      </c>
      <c r="C4251" s="28" t="str">
        <f t="shared" si="133"/>
        <v>//　 個他</v>
      </c>
    </row>
    <row r="4252" spans="2:3" x14ac:dyDescent="0.15">
      <c r="B4252" s="23">
        <f t="shared" si="134"/>
        <v>4249</v>
      </c>
      <c r="C4252" s="28" t="str">
        <f t="shared" si="133"/>
        <v>//　 個他</v>
      </c>
    </row>
    <row r="4253" spans="2:3" x14ac:dyDescent="0.15">
      <c r="B4253" s="23">
        <f t="shared" si="134"/>
        <v>4250</v>
      </c>
      <c r="C4253" s="28" t="str">
        <f t="shared" si="133"/>
        <v>//　 個他</v>
      </c>
    </row>
    <row r="4254" spans="2:3" x14ac:dyDescent="0.15">
      <c r="B4254" s="23">
        <f t="shared" si="134"/>
        <v>4251</v>
      </c>
      <c r="C4254" s="28" t="str">
        <f t="shared" si="133"/>
        <v>//　 個他</v>
      </c>
    </row>
    <row r="4255" spans="2:3" x14ac:dyDescent="0.15">
      <c r="B4255" s="23">
        <f t="shared" si="134"/>
        <v>4252</v>
      </c>
      <c r="C4255" s="28" t="str">
        <f t="shared" si="133"/>
        <v>//　 個他</v>
      </c>
    </row>
    <row r="4256" spans="2:3" x14ac:dyDescent="0.15">
      <c r="B4256" s="23">
        <f t="shared" si="134"/>
        <v>4253</v>
      </c>
      <c r="C4256" s="28" t="str">
        <f t="shared" si="133"/>
        <v>//　 個他</v>
      </c>
    </row>
    <row r="4257" spans="2:3" x14ac:dyDescent="0.15">
      <c r="B4257" s="23">
        <f t="shared" si="134"/>
        <v>4254</v>
      </c>
      <c r="C4257" s="28" t="str">
        <f t="shared" si="133"/>
        <v>//　 個他</v>
      </c>
    </row>
    <row r="4258" spans="2:3" x14ac:dyDescent="0.15">
      <c r="B4258" s="23">
        <f t="shared" si="134"/>
        <v>4255</v>
      </c>
      <c r="C4258" s="28" t="str">
        <f t="shared" si="133"/>
        <v>//　 個他</v>
      </c>
    </row>
    <row r="4259" spans="2:3" x14ac:dyDescent="0.15">
      <c r="B4259" s="23">
        <f t="shared" si="134"/>
        <v>4256</v>
      </c>
      <c r="C4259" s="28" t="str">
        <f t="shared" si="133"/>
        <v>//　 個他</v>
      </c>
    </row>
    <row r="4260" spans="2:3" x14ac:dyDescent="0.15">
      <c r="B4260" s="23">
        <f t="shared" si="134"/>
        <v>4257</v>
      </c>
      <c r="C4260" s="28" t="str">
        <f t="shared" si="133"/>
        <v>//　 個他</v>
      </c>
    </row>
    <row r="4261" spans="2:3" x14ac:dyDescent="0.15">
      <c r="B4261" s="23">
        <f t="shared" si="134"/>
        <v>4258</v>
      </c>
      <c r="C4261" s="28" t="str">
        <f t="shared" si="133"/>
        <v>//　 個他</v>
      </c>
    </row>
    <row r="4262" spans="2:3" x14ac:dyDescent="0.15">
      <c r="B4262" s="23">
        <f t="shared" si="134"/>
        <v>4259</v>
      </c>
      <c r="C4262" s="28" t="str">
        <f t="shared" si="133"/>
        <v>//　 個他</v>
      </c>
    </row>
    <row r="4263" spans="2:3" x14ac:dyDescent="0.15">
      <c r="B4263" s="23">
        <f t="shared" si="134"/>
        <v>4260</v>
      </c>
      <c r="C4263" s="28" t="str">
        <f t="shared" si="133"/>
        <v>//　 個他</v>
      </c>
    </row>
    <row r="4264" spans="2:3" x14ac:dyDescent="0.15">
      <c r="B4264" s="23">
        <f t="shared" si="134"/>
        <v>4261</v>
      </c>
      <c r="C4264" s="28" t="str">
        <f t="shared" si="133"/>
        <v>//　 個他</v>
      </c>
    </row>
    <row r="4265" spans="2:3" x14ac:dyDescent="0.15">
      <c r="B4265" s="23">
        <f t="shared" si="134"/>
        <v>4262</v>
      </c>
      <c r="C4265" s="28" t="str">
        <f t="shared" si="133"/>
        <v>//　 個他</v>
      </c>
    </row>
    <row r="4266" spans="2:3" x14ac:dyDescent="0.15">
      <c r="B4266" s="23">
        <f t="shared" si="134"/>
        <v>4263</v>
      </c>
      <c r="C4266" s="28" t="str">
        <f t="shared" si="133"/>
        <v>//　 個他</v>
      </c>
    </row>
    <row r="4267" spans="2:3" x14ac:dyDescent="0.15">
      <c r="B4267" s="23">
        <f t="shared" si="134"/>
        <v>4264</v>
      </c>
      <c r="C4267" s="28" t="str">
        <f t="shared" si="133"/>
        <v>//　 個他</v>
      </c>
    </row>
    <row r="4268" spans="2:3" x14ac:dyDescent="0.15">
      <c r="B4268" s="23">
        <f t="shared" si="134"/>
        <v>4265</v>
      </c>
      <c r="C4268" s="28" t="str">
        <f t="shared" si="133"/>
        <v>//　 個他</v>
      </c>
    </row>
    <row r="4269" spans="2:3" x14ac:dyDescent="0.15">
      <c r="B4269" s="23">
        <f t="shared" si="134"/>
        <v>4266</v>
      </c>
      <c r="C4269" s="28" t="str">
        <f t="shared" si="133"/>
        <v>//　 個他</v>
      </c>
    </row>
    <row r="4270" spans="2:3" x14ac:dyDescent="0.15">
      <c r="B4270" s="23">
        <f t="shared" si="134"/>
        <v>4267</v>
      </c>
      <c r="C4270" s="28" t="str">
        <f t="shared" si="133"/>
        <v>//　 個他</v>
      </c>
    </row>
    <row r="4271" spans="2:3" x14ac:dyDescent="0.15">
      <c r="B4271" s="23">
        <f t="shared" si="134"/>
        <v>4268</v>
      </c>
      <c r="C4271" s="28" t="str">
        <f t="shared" si="133"/>
        <v>//　 個他</v>
      </c>
    </row>
    <row r="4272" spans="2:3" x14ac:dyDescent="0.15">
      <c r="B4272" s="23">
        <f t="shared" si="134"/>
        <v>4269</v>
      </c>
      <c r="C4272" s="28" t="str">
        <f t="shared" si="133"/>
        <v>//　 個他</v>
      </c>
    </row>
    <row r="4273" spans="2:3" x14ac:dyDescent="0.15">
      <c r="B4273" s="23">
        <f t="shared" si="134"/>
        <v>4270</v>
      </c>
      <c r="C4273" s="28" t="str">
        <f t="shared" si="133"/>
        <v>//　 個他</v>
      </c>
    </row>
    <row r="4274" spans="2:3" x14ac:dyDescent="0.15">
      <c r="B4274" s="23">
        <f t="shared" si="134"/>
        <v>4271</v>
      </c>
      <c r="C4274" s="28" t="str">
        <f t="shared" si="133"/>
        <v>//　 個他</v>
      </c>
    </row>
    <row r="4275" spans="2:3" x14ac:dyDescent="0.15">
      <c r="B4275" s="23">
        <f t="shared" si="134"/>
        <v>4272</v>
      </c>
      <c r="C4275" s="28" t="str">
        <f t="shared" si="133"/>
        <v>//　 個他</v>
      </c>
    </row>
    <row r="4276" spans="2:3" x14ac:dyDescent="0.15">
      <c r="B4276" s="23">
        <f t="shared" si="134"/>
        <v>4273</v>
      </c>
      <c r="C4276" s="28" t="str">
        <f t="shared" si="133"/>
        <v>//　 個他</v>
      </c>
    </row>
    <row r="4277" spans="2:3" x14ac:dyDescent="0.15">
      <c r="B4277" s="23">
        <f t="shared" si="134"/>
        <v>4274</v>
      </c>
      <c r="C4277" s="28" t="str">
        <f t="shared" si="133"/>
        <v>//　 個他</v>
      </c>
    </row>
    <row r="4278" spans="2:3" x14ac:dyDescent="0.15">
      <c r="B4278" s="23">
        <f t="shared" si="134"/>
        <v>4275</v>
      </c>
      <c r="C4278" s="28" t="str">
        <f t="shared" si="133"/>
        <v>//　 個他</v>
      </c>
    </row>
    <row r="4279" spans="2:3" x14ac:dyDescent="0.15">
      <c r="B4279" s="23">
        <f t="shared" si="134"/>
        <v>4276</v>
      </c>
      <c r="C4279" s="28" t="str">
        <f t="shared" si="133"/>
        <v>//　 個他</v>
      </c>
    </row>
    <row r="4280" spans="2:3" x14ac:dyDescent="0.15">
      <c r="B4280" s="23">
        <f t="shared" si="134"/>
        <v>4277</v>
      </c>
      <c r="C4280" s="28" t="str">
        <f t="shared" si="133"/>
        <v>//　 個他</v>
      </c>
    </row>
    <row r="4281" spans="2:3" x14ac:dyDescent="0.15">
      <c r="B4281" s="23">
        <f t="shared" si="134"/>
        <v>4278</v>
      </c>
      <c r="C4281" s="28" t="str">
        <f t="shared" si="133"/>
        <v>//　 個他</v>
      </c>
    </row>
    <row r="4282" spans="2:3" x14ac:dyDescent="0.15">
      <c r="B4282" s="23">
        <f t="shared" si="134"/>
        <v>4279</v>
      </c>
      <c r="C4282" s="28" t="str">
        <f t="shared" si="133"/>
        <v>//　 個他</v>
      </c>
    </row>
    <row r="4283" spans="2:3" x14ac:dyDescent="0.15">
      <c r="B4283" s="23">
        <f t="shared" si="134"/>
        <v>4280</v>
      </c>
      <c r="C4283" s="28" t="str">
        <f t="shared" si="133"/>
        <v>//　 個他</v>
      </c>
    </row>
    <row r="4284" spans="2:3" x14ac:dyDescent="0.15">
      <c r="B4284" s="23">
        <f t="shared" si="134"/>
        <v>4281</v>
      </c>
      <c r="C4284" s="28" t="str">
        <f t="shared" si="133"/>
        <v>//　 個他</v>
      </c>
    </row>
    <row r="4285" spans="2:3" x14ac:dyDescent="0.15">
      <c r="B4285" s="23">
        <f t="shared" si="134"/>
        <v>4282</v>
      </c>
      <c r="C4285" s="28" t="str">
        <f t="shared" si="133"/>
        <v>//　 個他</v>
      </c>
    </row>
    <row r="4286" spans="2:3" x14ac:dyDescent="0.15">
      <c r="B4286" s="23">
        <f t="shared" si="134"/>
        <v>4283</v>
      </c>
      <c r="C4286" s="28" t="str">
        <f t="shared" si="133"/>
        <v>//　 個他</v>
      </c>
    </row>
    <row r="4287" spans="2:3" x14ac:dyDescent="0.15">
      <c r="B4287" s="23">
        <f t="shared" si="134"/>
        <v>4284</v>
      </c>
      <c r="C4287" s="28" t="str">
        <f t="shared" si="133"/>
        <v>//　 個他</v>
      </c>
    </row>
    <row r="4288" spans="2:3" x14ac:dyDescent="0.15">
      <c r="B4288" s="23">
        <f t="shared" si="134"/>
        <v>4285</v>
      </c>
      <c r="C4288" s="28" t="str">
        <f t="shared" si="133"/>
        <v>//　 個他</v>
      </c>
    </row>
    <row r="4289" spans="2:3" x14ac:dyDescent="0.15">
      <c r="B4289" s="23">
        <f t="shared" si="134"/>
        <v>4286</v>
      </c>
      <c r="C4289" s="28" t="str">
        <f t="shared" si="133"/>
        <v>//　 個他</v>
      </c>
    </row>
    <row r="4290" spans="2:3" x14ac:dyDescent="0.15">
      <c r="B4290" s="23">
        <f t="shared" si="134"/>
        <v>4287</v>
      </c>
      <c r="C4290" s="28" t="str">
        <f t="shared" si="133"/>
        <v>//　 個他</v>
      </c>
    </row>
    <row r="4291" spans="2:3" x14ac:dyDescent="0.15">
      <c r="B4291" s="23">
        <f t="shared" si="134"/>
        <v>4288</v>
      </c>
      <c r="C4291" s="28" t="str">
        <f t="shared" si="133"/>
        <v>//　 個他</v>
      </c>
    </row>
    <row r="4292" spans="2:3" x14ac:dyDescent="0.15">
      <c r="B4292" s="23">
        <f t="shared" si="134"/>
        <v>4289</v>
      </c>
      <c r="C4292" s="28" t="str">
        <f t="shared" ref="C4292:C4355" si="135">CONCATENATE(I4292,"/",IF(LEN(J4292)=1,0&amp;J4292,J4292),"/",IF(LEN(K4292)=1,0&amp;K4292,K4292),"　",F4292," ",L4292,M4292,"個","他")</f>
        <v>//　 個他</v>
      </c>
    </row>
    <row r="4293" spans="2:3" x14ac:dyDescent="0.15">
      <c r="B4293" s="23">
        <f t="shared" si="134"/>
        <v>4290</v>
      </c>
      <c r="C4293" s="28" t="str">
        <f t="shared" si="135"/>
        <v>//　 個他</v>
      </c>
    </row>
    <row r="4294" spans="2:3" x14ac:dyDescent="0.15">
      <c r="B4294" s="23">
        <f t="shared" si="134"/>
        <v>4291</v>
      </c>
      <c r="C4294" s="28" t="str">
        <f t="shared" si="135"/>
        <v>//　 個他</v>
      </c>
    </row>
    <row r="4295" spans="2:3" x14ac:dyDescent="0.15">
      <c r="B4295" s="23">
        <f t="shared" ref="B4295:B4358" si="136">B4294+1</f>
        <v>4292</v>
      </c>
      <c r="C4295" s="28" t="str">
        <f t="shared" si="135"/>
        <v>//　 個他</v>
      </c>
    </row>
    <row r="4296" spans="2:3" x14ac:dyDescent="0.15">
      <c r="B4296" s="23">
        <f t="shared" si="136"/>
        <v>4293</v>
      </c>
      <c r="C4296" s="28" t="str">
        <f t="shared" si="135"/>
        <v>//　 個他</v>
      </c>
    </row>
    <row r="4297" spans="2:3" x14ac:dyDescent="0.15">
      <c r="B4297" s="23">
        <f t="shared" si="136"/>
        <v>4294</v>
      </c>
      <c r="C4297" s="28" t="str">
        <f t="shared" si="135"/>
        <v>//　 個他</v>
      </c>
    </row>
    <row r="4298" spans="2:3" x14ac:dyDescent="0.15">
      <c r="B4298" s="23">
        <f t="shared" si="136"/>
        <v>4295</v>
      </c>
      <c r="C4298" s="28" t="str">
        <f t="shared" si="135"/>
        <v>//　 個他</v>
      </c>
    </row>
    <row r="4299" spans="2:3" x14ac:dyDescent="0.15">
      <c r="B4299" s="23">
        <f t="shared" si="136"/>
        <v>4296</v>
      </c>
      <c r="C4299" s="28" t="str">
        <f t="shared" si="135"/>
        <v>//　 個他</v>
      </c>
    </row>
    <row r="4300" spans="2:3" x14ac:dyDescent="0.15">
      <c r="B4300" s="23">
        <f t="shared" si="136"/>
        <v>4297</v>
      </c>
      <c r="C4300" s="28" t="str">
        <f t="shared" si="135"/>
        <v>//　 個他</v>
      </c>
    </row>
    <row r="4301" spans="2:3" x14ac:dyDescent="0.15">
      <c r="B4301" s="23">
        <f t="shared" si="136"/>
        <v>4298</v>
      </c>
      <c r="C4301" s="28" t="str">
        <f t="shared" si="135"/>
        <v>//　 個他</v>
      </c>
    </row>
    <row r="4302" spans="2:3" x14ac:dyDescent="0.15">
      <c r="B4302" s="23">
        <f t="shared" si="136"/>
        <v>4299</v>
      </c>
      <c r="C4302" s="28" t="str">
        <f t="shared" si="135"/>
        <v>//　 個他</v>
      </c>
    </row>
    <row r="4303" spans="2:3" x14ac:dyDescent="0.15">
      <c r="B4303" s="23">
        <f t="shared" si="136"/>
        <v>4300</v>
      </c>
      <c r="C4303" s="28" t="str">
        <f t="shared" si="135"/>
        <v>//　 個他</v>
      </c>
    </row>
    <row r="4304" spans="2:3" x14ac:dyDescent="0.15">
      <c r="B4304" s="23">
        <f t="shared" si="136"/>
        <v>4301</v>
      </c>
      <c r="C4304" s="28" t="str">
        <f t="shared" si="135"/>
        <v>//　 個他</v>
      </c>
    </row>
    <row r="4305" spans="2:3" x14ac:dyDescent="0.15">
      <c r="B4305" s="23">
        <f t="shared" si="136"/>
        <v>4302</v>
      </c>
      <c r="C4305" s="28" t="str">
        <f t="shared" si="135"/>
        <v>//　 個他</v>
      </c>
    </row>
    <row r="4306" spans="2:3" x14ac:dyDescent="0.15">
      <c r="B4306" s="23">
        <f t="shared" si="136"/>
        <v>4303</v>
      </c>
      <c r="C4306" s="28" t="str">
        <f t="shared" si="135"/>
        <v>//　 個他</v>
      </c>
    </row>
    <row r="4307" spans="2:3" x14ac:dyDescent="0.15">
      <c r="B4307" s="23">
        <f t="shared" si="136"/>
        <v>4304</v>
      </c>
      <c r="C4307" s="28" t="str">
        <f t="shared" si="135"/>
        <v>//　 個他</v>
      </c>
    </row>
    <row r="4308" spans="2:3" x14ac:dyDescent="0.15">
      <c r="B4308" s="23">
        <f t="shared" si="136"/>
        <v>4305</v>
      </c>
      <c r="C4308" s="28" t="str">
        <f t="shared" si="135"/>
        <v>//　 個他</v>
      </c>
    </row>
    <row r="4309" spans="2:3" x14ac:dyDescent="0.15">
      <c r="B4309" s="23">
        <f t="shared" si="136"/>
        <v>4306</v>
      </c>
      <c r="C4309" s="28" t="str">
        <f t="shared" si="135"/>
        <v>//　 個他</v>
      </c>
    </row>
    <row r="4310" spans="2:3" x14ac:dyDescent="0.15">
      <c r="B4310" s="23">
        <f t="shared" si="136"/>
        <v>4307</v>
      </c>
      <c r="C4310" s="28" t="str">
        <f t="shared" si="135"/>
        <v>//　 個他</v>
      </c>
    </row>
    <row r="4311" spans="2:3" x14ac:dyDescent="0.15">
      <c r="B4311" s="23">
        <f t="shared" si="136"/>
        <v>4308</v>
      </c>
      <c r="C4311" s="28" t="str">
        <f t="shared" si="135"/>
        <v>//　 個他</v>
      </c>
    </row>
    <row r="4312" spans="2:3" x14ac:dyDescent="0.15">
      <c r="B4312" s="23">
        <f t="shared" si="136"/>
        <v>4309</v>
      </c>
      <c r="C4312" s="28" t="str">
        <f t="shared" si="135"/>
        <v>//　 個他</v>
      </c>
    </row>
    <row r="4313" spans="2:3" x14ac:dyDescent="0.15">
      <c r="B4313" s="23">
        <f t="shared" si="136"/>
        <v>4310</v>
      </c>
      <c r="C4313" s="28" t="str">
        <f t="shared" si="135"/>
        <v>//　 個他</v>
      </c>
    </row>
    <row r="4314" spans="2:3" x14ac:dyDescent="0.15">
      <c r="B4314" s="23">
        <f t="shared" si="136"/>
        <v>4311</v>
      </c>
      <c r="C4314" s="28" t="str">
        <f t="shared" si="135"/>
        <v>//　 個他</v>
      </c>
    </row>
    <row r="4315" spans="2:3" x14ac:dyDescent="0.15">
      <c r="B4315" s="23">
        <f t="shared" si="136"/>
        <v>4312</v>
      </c>
      <c r="C4315" s="28" t="str">
        <f t="shared" si="135"/>
        <v>//　 個他</v>
      </c>
    </row>
    <row r="4316" spans="2:3" x14ac:dyDescent="0.15">
      <c r="B4316" s="23">
        <f t="shared" si="136"/>
        <v>4313</v>
      </c>
      <c r="C4316" s="28" t="str">
        <f t="shared" si="135"/>
        <v>//　 個他</v>
      </c>
    </row>
    <row r="4317" spans="2:3" x14ac:dyDescent="0.15">
      <c r="B4317" s="23">
        <f t="shared" si="136"/>
        <v>4314</v>
      </c>
      <c r="C4317" s="28" t="str">
        <f t="shared" si="135"/>
        <v>//　 個他</v>
      </c>
    </row>
    <row r="4318" spans="2:3" x14ac:dyDescent="0.15">
      <c r="B4318" s="23">
        <f t="shared" si="136"/>
        <v>4315</v>
      </c>
      <c r="C4318" s="28" t="str">
        <f t="shared" si="135"/>
        <v>//　 個他</v>
      </c>
    </row>
    <row r="4319" spans="2:3" x14ac:dyDescent="0.15">
      <c r="B4319" s="23">
        <f t="shared" si="136"/>
        <v>4316</v>
      </c>
      <c r="C4319" s="28" t="str">
        <f t="shared" si="135"/>
        <v>//　 個他</v>
      </c>
    </row>
    <row r="4320" spans="2:3" x14ac:dyDescent="0.15">
      <c r="B4320" s="23">
        <f t="shared" si="136"/>
        <v>4317</v>
      </c>
      <c r="C4320" s="28" t="str">
        <f t="shared" si="135"/>
        <v>//　 個他</v>
      </c>
    </row>
    <row r="4321" spans="2:3" x14ac:dyDescent="0.15">
      <c r="B4321" s="23">
        <f t="shared" si="136"/>
        <v>4318</v>
      </c>
      <c r="C4321" s="28" t="str">
        <f t="shared" si="135"/>
        <v>//　 個他</v>
      </c>
    </row>
    <row r="4322" spans="2:3" x14ac:dyDescent="0.15">
      <c r="B4322" s="23">
        <f t="shared" si="136"/>
        <v>4319</v>
      </c>
      <c r="C4322" s="28" t="str">
        <f t="shared" si="135"/>
        <v>//　 個他</v>
      </c>
    </row>
    <row r="4323" spans="2:3" x14ac:dyDescent="0.15">
      <c r="B4323" s="23">
        <f t="shared" si="136"/>
        <v>4320</v>
      </c>
      <c r="C4323" s="28" t="str">
        <f t="shared" si="135"/>
        <v>//　 個他</v>
      </c>
    </row>
    <row r="4324" spans="2:3" x14ac:dyDescent="0.15">
      <c r="B4324" s="23">
        <f t="shared" si="136"/>
        <v>4321</v>
      </c>
      <c r="C4324" s="28" t="str">
        <f t="shared" si="135"/>
        <v>//　 個他</v>
      </c>
    </row>
    <row r="4325" spans="2:3" x14ac:dyDescent="0.15">
      <c r="B4325" s="23">
        <f t="shared" si="136"/>
        <v>4322</v>
      </c>
      <c r="C4325" s="28" t="str">
        <f t="shared" si="135"/>
        <v>//　 個他</v>
      </c>
    </row>
    <row r="4326" spans="2:3" x14ac:dyDescent="0.15">
      <c r="B4326" s="23">
        <f t="shared" si="136"/>
        <v>4323</v>
      </c>
      <c r="C4326" s="28" t="str">
        <f t="shared" si="135"/>
        <v>//　 個他</v>
      </c>
    </row>
    <row r="4327" spans="2:3" x14ac:dyDescent="0.15">
      <c r="B4327" s="23">
        <f t="shared" si="136"/>
        <v>4324</v>
      </c>
      <c r="C4327" s="28" t="str">
        <f t="shared" si="135"/>
        <v>//　 個他</v>
      </c>
    </row>
    <row r="4328" spans="2:3" x14ac:dyDescent="0.15">
      <c r="B4328" s="23">
        <f t="shared" si="136"/>
        <v>4325</v>
      </c>
      <c r="C4328" s="28" t="str">
        <f t="shared" si="135"/>
        <v>//　 個他</v>
      </c>
    </row>
    <row r="4329" spans="2:3" x14ac:dyDescent="0.15">
      <c r="B4329" s="23">
        <f t="shared" si="136"/>
        <v>4326</v>
      </c>
      <c r="C4329" s="28" t="str">
        <f t="shared" si="135"/>
        <v>//　 個他</v>
      </c>
    </row>
    <row r="4330" spans="2:3" x14ac:dyDescent="0.15">
      <c r="B4330" s="23">
        <f t="shared" si="136"/>
        <v>4327</v>
      </c>
      <c r="C4330" s="28" t="str">
        <f t="shared" si="135"/>
        <v>//　 個他</v>
      </c>
    </row>
    <row r="4331" spans="2:3" x14ac:dyDescent="0.15">
      <c r="B4331" s="23">
        <f t="shared" si="136"/>
        <v>4328</v>
      </c>
      <c r="C4331" s="28" t="str">
        <f t="shared" si="135"/>
        <v>//　 個他</v>
      </c>
    </row>
    <row r="4332" spans="2:3" x14ac:dyDescent="0.15">
      <c r="B4332" s="23">
        <f t="shared" si="136"/>
        <v>4329</v>
      </c>
      <c r="C4332" s="28" t="str">
        <f t="shared" si="135"/>
        <v>//　 個他</v>
      </c>
    </row>
    <row r="4333" spans="2:3" x14ac:dyDescent="0.15">
      <c r="B4333" s="23">
        <f t="shared" si="136"/>
        <v>4330</v>
      </c>
      <c r="C4333" s="28" t="str">
        <f t="shared" si="135"/>
        <v>//　 個他</v>
      </c>
    </row>
    <row r="4334" spans="2:3" x14ac:dyDescent="0.15">
      <c r="B4334" s="23">
        <f t="shared" si="136"/>
        <v>4331</v>
      </c>
      <c r="C4334" s="28" t="str">
        <f t="shared" si="135"/>
        <v>//　 個他</v>
      </c>
    </row>
    <row r="4335" spans="2:3" x14ac:dyDescent="0.15">
      <c r="B4335" s="23">
        <f t="shared" si="136"/>
        <v>4332</v>
      </c>
      <c r="C4335" s="28" t="str">
        <f t="shared" si="135"/>
        <v>//　 個他</v>
      </c>
    </row>
    <row r="4336" spans="2:3" x14ac:dyDescent="0.15">
      <c r="B4336" s="23">
        <f t="shared" si="136"/>
        <v>4333</v>
      </c>
      <c r="C4336" s="28" t="str">
        <f t="shared" si="135"/>
        <v>//　 個他</v>
      </c>
    </row>
    <row r="4337" spans="2:3" x14ac:dyDescent="0.15">
      <c r="B4337" s="23">
        <f t="shared" si="136"/>
        <v>4334</v>
      </c>
      <c r="C4337" s="28" t="str">
        <f t="shared" si="135"/>
        <v>//　 個他</v>
      </c>
    </row>
    <row r="4338" spans="2:3" x14ac:dyDescent="0.15">
      <c r="B4338" s="23">
        <f t="shared" si="136"/>
        <v>4335</v>
      </c>
      <c r="C4338" s="28" t="str">
        <f t="shared" si="135"/>
        <v>//　 個他</v>
      </c>
    </row>
    <row r="4339" spans="2:3" x14ac:dyDescent="0.15">
      <c r="B4339" s="23">
        <f t="shared" si="136"/>
        <v>4336</v>
      </c>
      <c r="C4339" s="28" t="str">
        <f t="shared" si="135"/>
        <v>//　 個他</v>
      </c>
    </row>
    <row r="4340" spans="2:3" x14ac:dyDescent="0.15">
      <c r="B4340" s="23">
        <f t="shared" si="136"/>
        <v>4337</v>
      </c>
      <c r="C4340" s="28" t="str">
        <f t="shared" si="135"/>
        <v>//　 個他</v>
      </c>
    </row>
    <row r="4341" spans="2:3" x14ac:dyDescent="0.15">
      <c r="B4341" s="23">
        <f t="shared" si="136"/>
        <v>4338</v>
      </c>
      <c r="C4341" s="28" t="str">
        <f t="shared" si="135"/>
        <v>//　 個他</v>
      </c>
    </row>
    <row r="4342" spans="2:3" x14ac:dyDescent="0.15">
      <c r="B4342" s="23">
        <f t="shared" si="136"/>
        <v>4339</v>
      </c>
      <c r="C4342" s="28" t="str">
        <f t="shared" si="135"/>
        <v>//　 個他</v>
      </c>
    </row>
    <row r="4343" spans="2:3" x14ac:dyDescent="0.15">
      <c r="B4343" s="23">
        <f t="shared" si="136"/>
        <v>4340</v>
      </c>
      <c r="C4343" s="28" t="str">
        <f t="shared" si="135"/>
        <v>//　 個他</v>
      </c>
    </row>
    <row r="4344" spans="2:3" x14ac:dyDescent="0.15">
      <c r="B4344" s="23">
        <f t="shared" si="136"/>
        <v>4341</v>
      </c>
      <c r="C4344" s="28" t="str">
        <f t="shared" si="135"/>
        <v>//　 個他</v>
      </c>
    </row>
    <row r="4345" spans="2:3" x14ac:dyDescent="0.15">
      <c r="B4345" s="23">
        <f t="shared" si="136"/>
        <v>4342</v>
      </c>
      <c r="C4345" s="28" t="str">
        <f t="shared" si="135"/>
        <v>//　 個他</v>
      </c>
    </row>
    <row r="4346" spans="2:3" x14ac:dyDescent="0.15">
      <c r="B4346" s="23">
        <f t="shared" si="136"/>
        <v>4343</v>
      </c>
      <c r="C4346" s="28" t="str">
        <f t="shared" si="135"/>
        <v>//　 個他</v>
      </c>
    </row>
    <row r="4347" spans="2:3" x14ac:dyDescent="0.15">
      <c r="B4347" s="23">
        <f t="shared" si="136"/>
        <v>4344</v>
      </c>
      <c r="C4347" s="28" t="str">
        <f t="shared" si="135"/>
        <v>//　 個他</v>
      </c>
    </row>
    <row r="4348" spans="2:3" x14ac:dyDescent="0.15">
      <c r="B4348" s="23">
        <f t="shared" si="136"/>
        <v>4345</v>
      </c>
      <c r="C4348" s="28" t="str">
        <f t="shared" si="135"/>
        <v>//　 個他</v>
      </c>
    </row>
    <row r="4349" spans="2:3" x14ac:dyDescent="0.15">
      <c r="B4349" s="23">
        <f t="shared" si="136"/>
        <v>4346</v>
      </c>
      <c r="C4349" s="28" t="str">
        <f t="shared" si="135"/>
        <v>//　 個他</v>
      </c>
    </row>
    <row r="4350" spans="2:3" x14ac:dyDescent="0.15">
      <c r="B4350" s="23">
        <f t="shared" si="136"/>
        <v>4347</v>
      </c>
      <c r="C4350" s="28" t="str">
        <f t="shared" si="135"/>
        <v>//　 個他</v>
      </c>
    </row>
    <row r="4351" spans="2:3" x14ac:dyDescent="0.15">
      <c r="B4351" s="23">
        <f t="shared" si="136"/>
        <v>4348</v>
      </c>
      <c r="C4351" s="28" t="str">
        <f t="shared" si="135"/>
        <v>//　 個他</v>
      </c>
    </row>
    <row r="4352" spans="2:3" x14ac:dyDescent="0.15">
      <c r="B4352" s="23">
        <f t="shared" si="136"/>
        <v>4349</v>
      </c>
      <c r="C4352" s="28" t="str">
        <f t="shared" si="135"/>
        <v>//　 個他</v>
      </c>
    </row>
    <row r="4353" spans="2:3" x14ac:dyDescent="0.15">
      <c r="B4353" s="23">
        <f t="shared" si="136"/>
        <v>4350</v>
      </c>
      <c r="C4353" s="28" t="str">
        <f t="shared" si="135"/>
        <v>//　 個他</v>
      </c>
    </row>
    <row r="4354" spans="2:3" x14ac:dyDescent="0.15">
      <c r="B4354" s="23">
        <f t="shared" si="136"/>
        <v>4351</v>
      </c>
      <c r="C4354" s="28" t="str">
        <f t="shared" si="135"/>
        <v>//　 個他</v>
      </c>
    </row>
    <row r="4355" spans="2:3" x14ac:dyDescent="0.15">
      <c r="B4355" s="23">
        <f t="shared" si="136"/>
        <v>4352</v>
      </c>
      <c r="C4355" s="28" t="str">
        <f t="shared" si="135"/>
        <v>//　 個他</v>
      </c>
    </row>
    <row r="4356" spans="2:3" x14ac:dyDescent="0.15">
      <c r="B4356" s="23">
        <f t="shared" si="136"/>
        <v>4353</v>
      </c>
      <c r="C4356" s="28" t="str">
        <f t="shared" ref="C4356:C4419" si="137">CONCATENATE(I4356,"/",IF(LEN(J4356)=1,0&amp;J4356,J4356),"/",IF(LEN(K4356)=1,0&amp;K4356,K4356),"　",F4356," ",L4356,M4356,"個","他")</f>
        <v>//　 個他</v>
      </c>
    </row>
    <row r="4357" spans="2:3" x14ac:dyDescent="0.15">
      <c r="B4357" s="23">
        <f t="shared" si="136"/>
        <v>4354</v>
      </c>
      <c r="C4357" s="28" t="str">
        <f t="shared" si="137"/>
        <v>//　 個他</v>
      </c>
    </row>
    <row r="4358" spans="2:3" x14ac:dyDescent="0.15">
      <c r="B4358" s="23">
        <f t="shared" si="136"/>
        <v>4355</v>
      </c>
      <c r="C4358" s="28" t="str">
        <f t="shared" si="137"/>
        <v>//　 個他</v>
      </c>
    </row>
    <row r="4359" spans="2:3" x14ac:dyDescent="0.15">
      <c r="B4359" s="23">
        <f t="shared" ref="B4359:B4422" si="138">B4358+1</f>
        <v>4356</v>
      </c>
      <c r="C4359" s="28" t="str">
        <f t="shared" si="137"/>
        <v>//　 個他</v>
      </c>
    </row>
    <row r="4360" spans="2:3" x14ac:dyDescent="0.15">
      <c r="B4360" s="23">
        <f t="shared" si="138"/>
        <v>4357</v>
      </c>
      <c r="C4360" s="28" t="str">
        <f t="shared" si="137"/>
        <v>//　 個他</v>
      </c>
    </row>
    <row r="4361" spans="2:3" x14ac:dyDescent="0.15">
      <c r="B4361" s="23">
        <f t="shared" si="138"/>
        <v>4358</v>
      </c>
      <c r="C4361" s="28" t="str">
        <f t="shared" si="137"/>
        <v>//　 個他</v>
      </c>
    </row>
    <row r="4362" spans="2:3" x14ac:dyDescent="0.15">
      <c r="B4362" s="23">
        <f t="shared" si="138"/>
        <v>4359</v>
      </c>
      <c r="C4362" s="28" t="str">
        <f t="shared" si="137"/>
        <v>//　 個他</v>
      </c>
    </row>
    <row r="4363" spans="2:3" x14ac:dyDescent="0.15">
      <c r="B4363" s="23">
        <f t="shared" si="138"/>
        <v>4360</v>
      </c>
      <c r="C4363" s="28" t="str">
        <f t="shared" si="137"/>
        <v>//　 個他</v>
      </c>
    </row>
    <row r="4364" spans="2:3" x14ac:dyDescent="0.15">
      <c r="B4364" s="23">
        <f t="shared" si="138"/>
        <v>4361</v>
      </c>
      <c r="C4364" s="28" t="str">
        <f t="shared" si="137"/>
        <v>//　 個他</v>
      </c>
    </row>
    <row r="4365" spans="2:3" x14ac:dyDescent="0.15">
      <c r="B4365" s="23">
        <f t="shared" si="138"/>
        <v>4362</v>
      </c>
      <c r="C4365" s="28" t="str">
        <f t="shared" si="137"/>
        <v>//　 個他</v>
      </c>
    </row>
    <row r="4366" spans="2:3" x14ac:dyDescent="0.15">
      <c r="B4366" s="23">
        <f t="shared" si="138"/>
        <v>4363</v>
      </c>
      <c r="C4366" s="28" t="str">
        <f t="shared" si="137"/>
        <v>//　 個他</v>
      </c>
    </row>
    <row r="4367" spans="2:3" x14ac:dyDescent="0.15">
      <c r="B4367" s="23">
        <f t="shared" si="138"/>
        <v>4364</v>
      </c>
      <c r="C4367" s="28" t="str">
        <f t="shared" si="137"/>
        <v>//　 個他</v>
      </c>
    </row>
    <row r="4368" spans="2:3" x14ac:dyDescent="0.15">
      <c r="B4368" s="23">
        <f t="shared" si="138"/>
        <v>4365</v>
      </c>
      <c r="C4368" s="28" t="str">
        <f t="shared" si="137"/>
        <v>//　 個他</v>
      </c>
    </row>
    <row r="4369" spans="2:3" x14ac:dyDescent="0.15">
      <c r="B4369" s="23">
        <f t="shared" si="138"/>
        <v>4366</v>
      </c>
      <c r="C4369" s="28" t="str">
        <f t="shared" si="137"/>
        <v>//　 個他</v>
      </c>
    </row>
    <row r="4370" spans="2:3" x14ac:dyDescent="0.15">
      <c r="B4370" s="23">
        <f t="shared" si="138"/>
        <v>4367</v>
      </c>
      <c r="C4370" s="28" t="str">
        <f t="shared" si="137"/>
        <v>//　 個他</v>
      </c>
    </row>
    <row r="4371" spans="2:3" x14ac:dyDescent="0.15">
      <c r="B4371" s="23">
        <f t="shared" si="138"/>
        <v>4368</v>
      </c>
      <c r="C4371" s="28" t="str">
        <f t="shared" si="137"/>
        <v>//　 個他</v>
      </c>
    </row>
    <row r="4372" spans="2:3" x14ac:dyDescent="0.15">
      <c r="B4372" s="23">
        <f t="shared" si="138"/>
        <v>4369</v>
      </c>
      <c r="C4372" s="28" t="str">
        <f t="shared" si="137"/>
        <v>//　 個他</v>
      </c>
    </row>
    <row r="4373" spans="2:3" x14ac:dyDescent="0.15">
      <c r="B4373" s="23">
        <f t="shared" si="138"/>
        <v>4370</v>
      </c>
      <c r="C4373" s="28" t="str">
        <f t="shared" si="137"/>
        <v>//　 個他</v>
      </c>
    </row>
    <row r="4374" spans="2:3" x14ac:dyDescent="0.15">
      <c r="B4374" s="23">
        <f t="shared" si="138"/>
        <v>4371</v>
      </c>
      <c r="C4374" s="28" t="str">
        <f t="shared" si="137"/>
        <v>//　 個他</v>
      </c>
    </row>
    <row r="4375" spans="2:3" x14ac:dyDescent="0.15">
      <c r="B4375" s="23">
        <f t="shared" si="138"/>
        <v>4372</v>
      </c>
      <c r="C4375" s="28" t="str">
        <f t="shared" si="137"/>
        <v>//　 個他</v>
      </c>
    </row>
    <row r="4376" spans="2:3" x14ac:dyDescent="0.15">
      <c r="B4376" s="23">
        <f t="shared" si="138"/>
        <v>4373</v>
      </c>
      <c r="C4376" s="28" t="str">
        <f t="shared" si="137"/>
        <v>//　 個他</v>
      </c>
    </row>
    <row r="4377" spans="2:3" x14ac:dyDescent="0.15">
      <c r="B4377" s="23">
        <f t="shared" si="138"/>
        <v>4374</v>
      </c>
      <c r="C4377" s="28" t="str">
        <f t="shared" si="137"/>
        <v>//　 個他</v>
      </c>
    </row>
    <row r="4378" spans="2:3" x14ac:dyDescent="0.15">
      <c r="B4378" s="23">
        <f t="shared" si="138"/>
        <v>4375</v>
      </c>
      <c r="C4378" s="28" t="str">
        <f t="shared" si="137"/>
        <v>//　 個他</v>
      </c>
    </row>
    <row r="4379" spans="2:3" x14ac:dyDescent="0.15">
      <c r="B4379" s="23">
        <f t="shared" si="138"/>
        <v>4376</v>
      </c>
      <c r="C4379" s="28" t="str">
        <f t="shared" si="137"/>
        <v>//　 個他</v>
      </c>
    </row>
    <row r="4380" spans="2:3" x14ac:dyDescent="0.15">
      <c r="B4380" s="23">
        <f t="shared" si="138"/>
        <v>4377</v>
      </c>
      <c r="C4380" s="28" t="str">
        <f t="shared" si="137"/>
        <v>//　 個他</v>
      </c>
    </row>
    <row r="4381" spans="2:3" x14ac:dyDescent="0.15">
      <c r="B4381" s="23">
        <f t="shared" si="138"/>
        <v>4378</v>
      </c>
      <c r="C4381" s="28" t="str">
        <f t="shared" si="137"/>
        <v>//　 個他</v>
      </c>
    </row>
    <row r="4382" spans="2:3" x14ac:dyDescent="0.15">
      <c r="B4382" s="23">
        <f t="shared" si="138"/>
        <v>4379</v>
      </c>
      <c r="C4382" s="28" t="str">
        <f t="shared" si="137"/>
        <v>//　 個他</v>
      </c>
    </row>
    <row r="4383" spans="2:3" x14ac:dyDescent="0.15">
      <c r="B4383" s="23">
        <f t="shared" si="138"/>
        <v>4380</v>
      </c>
      <c r="C4383" s="28" t="str">
        <f t="shared" si="137"/>
        <v>//　 個他</v>
      </c>
    </row>
    <row r="4384" spans="2:3" x14ac:dyDescent="0.15">
      <c r="B4384" s="23">
        <f t="shared" si="138"/>
        <v>4381</v>
      </c>
      <c r="C4384" s="28" t="str">
        <f t="shared" si="137"/>
        <v>//　 個他</v>
      </c>
    </row>
    <row r="4385" spans="2:3" x14ac:dyDescent="0.15">
      <c r="B4385" s="23">
        <f t="shared" si="138"/>
        <v>4382</v>
      </c>
      <c r="C4385" s="28" t="str">
        <f t="shared" si="137"/>
        <v>//　 個他</v>
      </c>
    </row>
    <row r="4386" spans="2:3" x14ac:dyDescent="0.15">
      <c r="B4386" s="23">
        <f t="shared" si="138"/>
        <v>4383</v>
      </c>
      <c r="C4386" s="28" t="str">
        <f t="shared" si="137"/>
        <v>//　 個他</v>
      </c>
    </row>
    <row r="4387" spans="2:3" x14ac:dyDescent="0.15">
      <c r="B4387" s="23">
        <f t="shared" si="138"/>
        <v>4384</v>
      </c>
      <c r="C4387" s="28" t="str">
        <f t="shared" si="137"/>
        <v>//　 個他</v>
      </c>
    </row>
    <row r="4388" spans="2:3" x14ac:dyDescent="0.15">
      <c r="B4388" s="23">
        <f t="shared" si="138"/>
        <v>4385</v>
      </c>
      <c r="C4388" s="28" t="str">
        <f t="shared" si="137"/>
        <v>//　 個他</v>
      </c>
    </row>
    <row r="4389" spans="2:3" x14ac:dyDescent="0.15">
      <c r="B4389" s="23">
        <f t="shared" si="138"/>
        <v>4386</v>
      </c>
      <c r="C4389" s="28" t="str">
        <f t="shared" si="137"/>
        <v>//　 個他</v>
      </c>
    </row>
    <row r="4390" spans="2:3" x14ac:dyDescent="0.15">
      <c r="B4390" s="23">
        <f t="shared" si="138"/>
        <v>4387</v>
      </c>
      <c r="C4390" s="28" t="str">
        <f t="shared" si="137"/>
        <v>//　 個他</v>
      </c>
    </row>
    <row r="4391" spans="2:3" x14ac:dyDescent="0.15">
      <c r="B4391" s="23">
        <f t="shared" si="138"/>
        <v>4388</v>
      </c>
      <c r="C4391" s="28" t="str">
        <f t="shared" si="137"/>
        <v>//　 個他</v>
      </c>
    </row>
    <row r="4392" spans="2:3" x14ac:dyDescent="0.15">
      <c r="B4392" s="23">
        <f t="shared" si="138"/>
        <v>4389</v>
      </c>
      <c r="C4392" s="28" t="str">
        <f t="shared" si="137"/>
        <v>//　 個他</v>
      </c>
    </row>
    <row r="4393" spans="2:3" x14ac:dyDescent="0.15">
      <c r="B4393" s="23">
        <f t="shared" si="138"/>
        <v>4390</v>
      </c>
      <c r="C4393" s="28" t="str">
        <f t="shared" si="137"/>
        <v>//　 個他</v>
      </c>
    </row>
    <row r="4394" spans="2:3" x14ac:dyDescent="0.15">
      <c r="B4394" s="23">
        <f t="shared" si="138"/>
        <v>4391</v>
      </c>
      <c r="C4394" s="28" t="str">
        <f t="shared" si="137"/>
        <v>//　 個他</v>
      </c>
    </row>
    <row r="4395" spans="2:3" x14ac:dyDescent="0.15">
      <c r="B4395" s="23">
        <f t="shared" si="138"/>
        <v>4392</v>
      </c>
      <c r="C4395" s="28" t="str">
        <f t="shared" si="137"/>
        <v>//　 個他</v>
      </c>
    </row>
    <row r="4396" spans="2:3" x14ac:dyDescent="0.15">
      <c r="B4396" s="23">
        <f t="shared" si="138"/>
        <v>4393</v>
      </c>
      <c r="C4396" s="28" t="str">
        <f t="shared" si="137"/>
        <v>//　 個他</v>
      </c>
    </row>
    <row r="4397" spans="2:3" x14ac:dyDescent="0.15">
      <c r="B4397" s="23">
        <f t="shared" si="138"/>
        <v>4394</v>
      </c>
      <c r="C4397" s="28" t="str">
        <f t="shared" si="137"/>
        <v>//　 個他</v>
      </c>
    </row>
    <row r="4398" spans="2:3" x14ac:dyDescent="0.15">
      <c r="B4398" s="23">
        <f t="shared" si="138"/>
        <v>4395</v>
      </c>
      <c r="C4398" s="28" t="str">
        <f t="shared" si="137"/>
        <v>//　 個他</v>
      </c>
    </row>
    <row r="4399" spans="2:3" x14ac:dyDescent="0.15">
      <c r="B4399" s="23">
        <f t="shared" si="138"/>
        <v>4396</v>
      </c>
      <c r="C4399" s="28" t="str">
        <f t="shared" si="137"/>
        <v>//　 個他</v>
      </c>
    </row>
    <row r="4400" spans="2:3" x14ac:dyDescent="0.15">
      <c r="B4400" s="23">
        <f t="shared" si="138"/>
        <v>4397</v>
      </c>
      <c r="C4400" s="28" t="str">
        <f t="shared" si="137"/>
        <v>//　 個他</v>
      </c>
    </row>
    <row r="4401" spans="2:3" x14ac:dyDescent="0.15">
      <c r="B4401" s="23">
        <f t="shared" si="138"/>
        <v>4398</v>
      </c>
      <c r="C4401" s="28" t="str">
        <f t="shared" si="137"/>
        <v>//　 個他</v>
      </c>
    </row>
    <row r="4402" spans="2:3" x14ac:dyDescent="0.15">
      <c r="B4402" s="23">
        <f t="shared" si="138"/>
        <v>4399</v>
      </c>
      <c r="C4402" s="28" t="str">
        <f t="shared" si="137"/>
        <v>//　 個他</v>
      </c>
    </row>
    <row r="4403" spans="2:3" x14ac:dyDescent="0.15">
      <c r="B4403" s="23">
        <f t="shared" si="138"/>
        <v>4400</v>
      </c>
      <c r="C4403" s="28" t="str">
        <f t="shared" si="137"/>
        <v>//　 個他</v>
      </c>
    </row>
    <row r="4404" spans="2:3" x14ac:dyDescent="0.15">
      <c r="B4404" s="23">
        <f t="shared" si="138"/>
        <v>4401</v>
      </c>
      <c r="C4404" s="28" t="str">
        <f t="shared" si="137"/>
        <v>//　 個他</v>
      </c>
    </row>
    <row r="4405" spans="2:3" x14ac:dyDescent="0.15">
      <c r="B4405" s="23">
        <f t="shared" si="138"/>
        <v>4402</v>
      </c>
      <c r="C4405" s="28" t="str">
        <f t="shared" si="137"/>
        <v>//　 個他</v>
      </c>
    </row>
    <row r="4406" spans="2:3" x14ac:dyDescent="0.15">
      <c r="B4406" s="23">
        <f t="shared" si="138"/>
        <v>4403</v>
      </c>
      <c r="C4406" s="28" t="str">
        <f t="shared" si="137"/>
        <v>//　 個他</v>
      </c>
    </row>
    <row r="4407" spans="2:3" x14ac:dyDescent="0.15">
      <c r="B4407" s="23">
        <f t="shared" si="138"/>
        <v>4404</v>
      </c>
      <c r="C4407" s="28" t="str">
        <f t="shared" si="137"/>
        <v>//　 個他</v>
      </c>
    </row>
    <row r="4408" spans="2:3" x14ac:dyDescent="0.15">
      <c r="B4408" s="23">
        <f t="shared" si="138"/>
        <v>4405</v>
      </c>
      <c r="C4408" s="28" t="str">
        <f t="shared" si="137"/>
        <v>//　 個他</v>
      </c>
    </row>
    <row r="4409" spans="2:3" x14ac:dyDescent="0.15">
      <c r="B4409" s="23">
        <f t="shared" si="138"/>
        <v>4406</v>
      </c>
      <c r="C4409" s="28" t="str">
        <f t="shared" si="137"/>
        <v>//　 個他</v>
      </c>
    </row>
    <row r="4410" spans="2:3" x14ac:dyDescent="0.15">
      <c r="B4410" s="23">
        <f t="shared" si="138"/>
        <v>4407</v>
      </c>
      <c r="C4410" s="28" t="str">
        <f t="shared" si="137"/>
        <v>//　 個他</v>
      </c>
    </row>
    <row r="4411" spans="2:3" x14ac:dyDescent="0.15">
      <c r="B4411" s="23">
        <f t="shared" si="138"/>
        <v>4408</v>
      </c>
      <c r="C4411" s="28" t="str">
        <f t="shared" si="137"/>
        <v>//　 個他</v>
      </c>
    </row>
    <row r="4412" spans="2:3" x14ac:dyDescent="0.15">
      <c r="B4412" s="23">
        <f t="shared" si="138"/>
        <v>4409</v>
      </c>
      <c r="C4412" s="28" t="str">
        <f t="shared" si="137"/>
        <v>//　 個他</v>
      </c>
    </row>
    <row r="4413" spans="2:3" x14ac:dyDescent="0.15">
      <c r="B4413" s="23">
        <f t="shared" si="138"/>
        <v>4410</v>
      </c>
      <c r="C4413" s="28" t="str">
        <f t="shared" si="137"/>
        <v>//　 個他</v>
      </c>
    </row>
    <row r="4414" spans="2:3" x14ac:dyDescent="0.15">
      <c r="B4414" s="23">
        <f t="shared" si="138"/>
        <v>4411</v>
      </c>
      <c r="C4414" s="28" t="str">
        <f t="shared" si="137"/>
        <v>//　 個他</v>
      </c>
    </row>
    <row r="4415" spans="2:3" x14ac:dyDescent="0.15">
      <c r="B4415" s="23">
        <f t="shared" si="138"/>
        <v>4412</v>
      </c>
      <c r="C4415" s="28" t="str">
        <f t="shared" si="137"/>
        <v>//　 個他</v>
      </c>
    </row>
    <row r="4416" spans="2:3" x14ac:dyDescent="0.15">
      <c r="B4416" s="23">
        <f t="shared" si="138"/>
        <v>4413</v>
      </c>
      <c r="C4416" s="28" t="str">
        <f t="shared" si="137"/>
        <v>//　 個他</v>
      </c>
    </row>
    <row r="4417" spans="2:3" x14ac:dyDescent="0.15">
      <c r="B4417" s="23">
        <f t="shared" si="138"/>
        <v>4414</v>
      </c>
      <c r="C4417" s="28" t="str">
        <f t="shared" si="137"/>
        <v>//　 個他</v>
      </c>
    </row>
    <row r="4418" spans="2:3" x14ac:dyDescent="0.15">
      <c r="B4418" s="23">
        <f t="shared" si="138"/>
        <v>4415</v>
      </c>
      <c r="C4418" s="28" t="str">
        <f t="shared" si="137"/>
        <v>//　 個他</v>
      </c>
    </row>
    <row r="4419" spans="2:3" x14ac:dyDescent="0.15">
      <c r="B4419" s="23">
        <f t="shared" si="138"/>
        <v>4416</v>
      </c>
      <c r="C4419" s="28" t="str">
        <f t="shared" si="137"/>
        <v>//　 個他</v>
      </c>
    </row>
    <row r="4420" spans="2:3" x14ac:dyDescent="0.15">
      <c r="B4420" s="23">
        <f t="shared" si="138"/>
        <v>4417</v>
      </c>
      <c r="C4420" s="28" t="str">
        <f t="shared" ref="C4420:C4483" si="139">CONCATENATE(I4420,"/",IF(LEN(J4420)=1,0&amp;J4420,J4420),"/",IF(LEN(K4420)=1,0&amp;K4420,K4420),"　",F4420," ",L4420,M4420,"個","他")</f>
        <v>//　 個他</v>
      </c>
    </row>
    <row r="4421" spans="2:3" x14ac:dyDescent="0.15">
      <c r="B4421" s="23">
        <f t="shared" si="138"/>
        <v>4418</v>
      </c>
      <c r="C4421" s="28" t="str">
        <f t="shared" si="139"/>
        <v>//　 個他</v>
      </c>
    </row>
    <row r="4422" spans="2:3" x14ac:dyDescent="0.15">
      <c r="B4422" s="23">
        <f t="shared" si="138"/>
        <v>4419</v>
      </c>
      <c r="C4422" s="28" t="str">
        <f t="shared" si="139"/>
        <v>//　 個他</v>
      </c>
    </row>
    <row r="4423" spans="2:3" x14ac:dyDescent="0.15">
      <c r="B4423" s="23">
        <f t="shared" ref="B4423:B4486" si="140">B4422+1</f>
        <v>4420</v>
      </c>
      <c r="C4423" s="28" t="str">
        <f t="shared" si="139"/>
        <v>//　 個他</v>
      </c>
    </row>
    <row r="4424" spans="2:3" x14ac:dyDescent="0.15">
      <c r="B4424" s="23">
        <f t="shared" si="140"/>
        <v>4421</v>
      </c>
      <c r="C4424" s="28" t="str">
        <f t="shared" si="139"/>
        <v>//　 個他</v>
      </c>
    </row>
    <row r="4425" spans="2:3" x14ac:dyDescent="0.15">
      <c r="B4425" s="23">
        <f t="shared" si="140"/>
        <v>4422</v>
      </c>
      <c r="C4425" s="28" t="str">
        <f t="shared" si="139"/>
        <v>//　 個他</v>
      </c>
    </row>
    <row r="4426" spans="2:3" x14ac:dyDescent="0.15">
      <c r="B4426" s="23">
        <f t="shared" si="140"/>
        <v>4423</v>
      </c>
      <c r="C4426" s="28" t="str">
        <f t="shared" si="139"/>
        <v>//　 個他</v>
      </c>
    </row>
    <row r="4427" spans="2:3" x14ac:dyDescent="0.15">
      <c r="B4427" s="23">
        <f t="shared" si="140"/>
        <v>4424</v>
      </c>
      <c r="C4427" s="28" t="str">
        <f t="shared" si="139"/>
        <v>//　 個他</v>
      </c>
    </row>
    <row r="4428" spans="2:3" x14ac:dyDescent="0.15">
      <c r="B4428" s="23">
        <f t="shared" si="140"/>
        <v>4425</v>
      </c>
      <c r="C4428" s="28" t="str">
        <f t="shared" si="139"/>
        <v>//　 個他</v>
      </c>
    </row>
    <row r="4429" spans="2:3" x14ac:dyDescent="0.15">
      <c r="B4429" s="23">
        <f t="shared" si="140"/>
        <v>4426</v>
      </c>
      <c r="C4429" s="28" t="str">
        <f t="shared" si="139"/>
        <v>//　 個他</v>
      </c>
    </row>
    <row r="4430" spans="2:3" x14ac:dyDescent="0.15">
      <c r="B4430" s="23">
        <f t="shared" si="140"/>
        <v>4427</v>
      </c>
      <c r="C4430" s="28" t="str">
        <f t="shared" si="139"/>
        <v>//　 個他</v>
      </c>
    </row>
    <row r="4431" spans="2:3" x14ac:dyDescent="0.15">
      <c r="B4431" s="23">
        <f t="shared" si="140"/>
        <v>4428</v>
      </c>
      <c r="C4431" s="28" t="str">
        <f t="shared" si="139"/>
        <v>//　 個他</v>
      </c>
    </row>
    <row r="4432" spans="2:3" x14ac:dyDescent="0.15">
      <c r="B4432" s="23">
        <f t="shared" si="140"/>
        <v>4429</v>
      </c>
      <c r="C4432" s="28" t="str">
        <f t="shared" si="139"/>
        <v>//　 個他</v>
      </c>
    </row>
    <row r="4433" spans="2:3" x14ac:dyDescent="0.15">
      <c r="B4433" s="23">
        <f t="shared" si="140"/>
        <v>4430</v>
      </c>
      <c r="C4433" s="28" t="str">
        <f t="shared" si="139"/>
        <v>//　 個他</v>
      </c>
    </row>
    <row r="4434" spans="2:3" x14ac:dyDescent="0.15">
      <c r="B4434" s="23">
        <f t="shared" si="140"/>
        <v>4431</v>
      </c>
      <c r="C4434" s="28" t="str">
        <f t="shared" si="139"/>
        <v>//　 個他</v>
      </c>
    </row>
    <row r="4435" spans="2:3" x14ac:dyDescent="0.15">
      <c r="B4435" s="23">
        <f t="shared" si="140"/>
        <v>4432</v>
      </c>
      <c r="C4435" s="28" t="str">
        <f t="shared" si="139"/>
        <v>//　 個他</v>
      </c>
    </row>
    <row r="4436" spans="2:3" x14ac:dyDescent="0.15">
      <c r="B4436" s="23">
        <f t="shared" si="140"/>
        <v>4433</v>
      </c>
      <c r="C4436" s="28" t="str">
        <f t="shared" si="139"/>
        <v>//　 個他</v>
      </c>
    </row>
    <row r="4437" spans="2:3" x14ac:dyDescent="0.15">
      <c r="B4437" s="23">
        <f t="shared" si="140"/>
        <v>4434</v>
      </c>
      <c r="C4437" s="28" t="str">
        <f t="shared" si="139"/>
        <v>//　 個他</v>
      </c>
    </row>
    <row r="4438" spans="2:3" x14ac:dyDescent="0.15">
      <c r="B4438" s="23">
        <f t="shared" si="140"/>
        <v>4435</v>
      </c>
      <c r="C4438" s="28" t="str">
        <f t="shared" si="139"/>
        <v>//　 個他</v>
      </c>
    </row>
    <row r="4439" spans="2:3" x14ac:dyDescent="0.15">
      <c r="B4439" s="23">
        <f t="shared" si="140"/>
        <v>4436</v>
      </c>
      <c r="C4439" s="28" t="str">
        <f t="shared" si="139"/>
        <v>//　 個他</v>
      </c>
    </row>
    <row r="4440" spans="2:3" x14ac:dyDescent="0.15">
      <c r="B4440" s="23">
        <f t="shared" si="140"/>
        <v>4437</v>
      </c>
      <c r="C4440" s="28" t="str">
        <f t="shared" si="139"/>
        <v>//　 個他</v>
      </c>
    </row>
    <row r="4441" spans="2:3" x14ac:dyDescent="0.15">
      <c r="B4441" s="23">
        <f t="shared" si="140"/>
        <v>4438</v>
      </c>
      <c r="C4441" s="28" t="str">
        <f t="shared" si="139"/>
        <v>//　 個他</v>
      </c>
    </row>
    <row r="4442" spans="2:3" x14ac:dyDescent="0.15">
      <c r="B4442" s="23">
        <f t="shared" si="140"/>
        <v>4439</v>
      </c>
      <c r="C4442" s="28" t="str">
        <f t="shared" si="139"/>
        <v>//　 個他</v>
      </c>
    </row>
    <row r="4443" spans="2:3" x14ac:dyDescent="0.15">
      <c r="B4443" s="23">
        <f t="shared" si="140"/>
        <v>4440</v>
      </c>
      <c r="C4443" s="28" t="str">
        <f t="shared" si="139"/>
        <v>//　 個他</v>
      </c>
    </row>
    <row r="4444" spans="2:3" x14ac:dyDescent="0.15">
      <c r="B4444" s="23">
        <f t="shared" si="140"/>
        <v>4441</v>
      </c>
      <c r="C4444" s="28" t="str">
        <f t="shared" si="139"/>
        <v>//　 個他</v>
      </c>
    </row>
    <row r="4445" spans="2:3" x14ac:dyDescent="0.15">
      <c r="B4445" s="23">
        <f t="shared" si="140"/>
        <v>4442</v>
      </c>
      <c r="C4445" s="28" t="str">
        <f t="shared" si="139"/>
        <v>//　 個他</v>
      </c>
    </row>
    <row r="4446" spans="2:3" x14ac:dyDescent="0.15">
      <c r="B4446" s="23">
        <f t="shared" si="140"/>
        <v>4443</v>
      </c>
      <c r="C4446" s="28" t="str">
        <f t="shared" si="139"/>
        <v>//　 個他</v>
      </c>
    </row>
    <row r="4447" spans="2:3" x14ac:dyDescent="0.15">
      <c r="B4447" s="23">
        <f t="shared" si="140"/>
        <v>4444</v>
      </c>
      <c r="C4447" s="28" t="str">
        <f t="shared" si="139"/>
        <v>//　 個他</v>
      </c>
    </row>
    <row r="4448" spans="2:3" x14ac:dyDescent="0.15">
      <c r="B4448" s="23">
        <f t="shared" si="140"/>
        <v>4445</v>
      </c>
      <c r="C4448" s="28" t="str">
        <f t="shared" si="139"/>
        <v>//　 個他</v>
      </c>
    </row>
    <row r="4449" spans="2:3" x14ac:dyDescent="0.15">
      <c r="B4449" s="23">
        <f t="shared" si="140"/>
        <v>4446</v>
      </c>
      <c r="C4449" s="28" t="str">
        <f t="shared" si="139"/>
        <v>//　 個他</v>
      </c>
    </row>
    <row r="4450" spans="2:3" x14ac:dyDescent="0.15">
      <c r="B4450" s="23">
        <f t="shared" si="140"/>
        <v>4447</v>
      </c>
      <c r="C4450" s="28" t="str">
        <f t="shared" si="139"/>
        <v>//　 個他</v>
      </c>
    </row>
    <row r="4451" spans="2:3" x14ac:dyDescent="0.15">
      <c r="B4451" s="23">
        <f t="shared" si="140"/>
        <v>4448</v>
      </c>
      <c r="C4451" s="28" t="str">
        <f t="shared" si="139"/>
        <v>//　 個他</v>
      </c>
    </row>
    <row r="4452" spans="2:3" x14ac:dyDescent="0.15">
      <c r="B4452" s="23">
        <f t="shared" si="140"/>
        <v>4449</v>
      </c>
      <c r="C4452" s="28" t="str">
        <f t="shared" si="139"/>
        <v>//　 個他</v>
      </c>
    </row>
    <row r="4453" spans="2:3" x14ac:dyDescent="0.15">
      <c r="B4453" s="23">
        <f t="shared" si="140"/>
        <v>4450</v>
      </c>
      <c r="C4453" s="28" t="str">
        <f t="shared" si="139"/>
        <v>//　 個他</v>
      </c>
    </row>
    <row r="4454" spans="2:3" x14ac:dyDescent="0.15">
      <c r="B4454" s="23">
        <f t="shared" si="140"/>
        <v>4451</v>
      </c>
      <c r="C4454" s="28" t="str">
        <f t="shared" si="139"/>
        <v>//　 個他</v>
      </c>
    </row>
    <row r="4455" spans="2:3" x14ac:dyDescent="0.15">
      <c r="B4455" s="23">
        <f t="shared" si="140"/>
        <v>4452</v>
      </c>
      <c r="C4455" s="28" t="str">
        <f t="shared" si="139"/>
        <v>//　 個他</v>
      </c>
    </row>
    <row r="4456" spans="2:3" x14ac:dyDescent="0.15">
      <c r="B4456" s="23">
        <f t="shared" si="140"/>
        <v>4453</v>
      </c>
      <c r="C4456" s="28" t="str">
        <f t="shared" si="139"/>
        <v>//　 個他</v>
      </c>
    </row>
    <row r="4457" spans="2:3" x14ac:dyDescent="0.15">
      <c r="B4457" s="23">
        <f t="shared" si="140"/>
        <v>4454</v>
      </c>
      <c r="C4457" s="28" t="str">
        <f t="shared" si="139"/>
        <v>//　 個他</v>
      </c>
    </row>
    <row r="4458" spans="2:3" x14ac:dyDescent="0.15">
      <c r="B4458" s="23">
        <f t="shared" si="140"/>
        <v>4455</v>
      </c>
      <c r="C4458" s="28" t="str">
        <f t="shared" si="139"/>
        <v>//　 個他</v>
      </c>
    </row>
    <row r="4459" spans="2:3" x14ac:dyDescent="0.15">
      <c r="B4459" s="23">
        <f t="shared" si="140"/>
        <v>4456</v>
      </c>
      <c r="C4459" s="28" t="str">
        <f t="shared" si="139"/>
        <v>//　 個他</v>
      </c>
    </row>
    <row r="4460" spans="2:3" x14ac:dyDescent="0.15">
      <c r="B4460" s="23">
        <f t="shared" si="140"/>
        <v>4457</v>
      </c>
      <c r="C4460" s="28" t="str">
        <f t="shared" si="139"/>
        <v>//　 個他</v>
      </c>
    </row>
    <row r="4461" spans="2:3" x14ac:dyDescent="0.15">
      <c r="B4461" s="23">
        <f t="shared" si="140"/>
        <v>4458</v>
      </c>
      <c r="C4461" s="28" t="str">
        <f t="shared" si="139"/>
        <v>//　 個他</v>
      </c>
    </row>
    <row r="4462" spans="2:3" x14ac:dyDescent="0.15">
      <c r="B4462" s="23">
        <f t="shared" si="140"/>
        <v>4459</v>
      </c>
      <c r="C4462" s="28" t="str">
        <f t="shared" si="139"/>
        <v>//　 個他</v>
      </c>
    </row>
    <row r="4463" spans="2:3" x14ac:dyDescent="0.15">
      <c r="B4463" s="23">
        <f t="shared" si="140"/>
        <v>4460</v>
      </c>
      <c r="C4463" s="28" t="str">
        <f t="shared" si="139"/>
        <v>//　 個他</v>
      </c>
    </row>
    <row r="4464" spans="2:3" x14ac:dyDescent="0.15">
      <c r="B4464" s="23">
        <f t="shared" si="140"/>
        <v>4461</v>
      </c>
      <c r="C4464" s="28" t="str">
        <f t="shared" si="139"/>
        <v>//　 個他</v>
      </c>
    </row>
    <row r="4465" spans="2:3" x14ac:dyDescent="0.15">
      <c r="B4465" s="23">
        <f t="shared" si="140"/>
        <v>4462</v>
      </c>
      <c r="C4465" s="28" t="str">
        <f t="shared" si="139"/>
        <v>//　 個他</v>
      </c>
    </row>
    <row r="4466" spans="2:3" x14ac:dyDescent="0.15">
      <c r="B4466" s="23">
        <f t="shared" si="140"/>
        <v>4463</v>
      </c>
      <c r="C4466" s="28" t="str">
        <f t="shared" si="139"/>
        <v>//　 個他</v>
      </c>
    </row>
    <row r="4467" spans="2:3" x14ac:dyDescent="0.15">
      <c r="B4467" s="23">
        <f t="shared" si="140"/>
        <v>4464</v>
      </c>
      <c r="C4467" s="28" t="str">
        <f t="shared" si="139"/>
        <v>//　 個他</v>
      </c>
    </row>
    <row r="4468" spans="2:3" x14ac:dyDescent="0.15">
      <c r="B4468" s="23">
        <f t="shared" si="140"/>
        <v>4465</v>
      </c>
      <c r="C4468" s="28" t="str">
        <f t="shared" si="139"/>
        <v>//　 個他</v>
      </c>
    </row>
    <row r="4469" spans="2:3" x14ac:dyDescent="0.15">
      <c r="B4469" s="23">
        <f t="shared" si="140"/>
        <v>4466</v>
      </c>
      <c r="C4469" s="28" t="str">
        <f t="shared" si="139"/>
        <v>//　 個他</v>
      </c>
    </row>
    <row r="4470" spans="2:3" x14ac:dyDescent="0.15">
      <c r="B4470" s="23">
        <f t="shared" si="140"/>
        <v>4467</v>
      </c>
      <c r="C4470" s="28" t="str">
        <f t="shared" si="139"/>
        <v>//　 個他</v>
      </c>
    </row>
    <row r="4471" spans="2:3" x14ac:dyDescent="0.15">
      <c r="B4471" s="23">
        <f t="shared" si="140"/>
        <v>4468</v>
      </c>
      <c r="C4471" s="28" t="str">
        <f t="shared" si="139"/>
        <v>//　 個他</v>
      </c>
    </row>
    <row r="4472" spans="2:3" x14ac:dyDescent="0.15">
      <c r="B4472" s="23">
        <f t="shared" si="140"/>
        <v>4469</v>
      </c>
      <c r="C4472" s="28" t="str">
        <f t="shared" si="139"/>
        <v>//　 個他</v>
      </c>
    </row>
    <row r="4473" spans="2:3" x14ac:dyDescent="0.15">
      <c r="B4473" s="23">
        <f t="shared" si="140"/>
        <v>4470</v>
      </c>
      <c r="C4473" s="28" t="str">
        <f t="shared" si="139"/>
        <v>//　 個他</v>
      </c>
    </row>
    <row r="4474" spans="2:3" x14ac:dyDescent="0.15">
      <c r="B4474" s="23">
        <f t="shared" si="140"/>
        <v>4471</v>
      </c>
      <c r="C4474" s="28" t="str">
        <f t="shared" si="139"/>
        <v>//　 個他</v>
      </c>
    </row>
    <row r="4475" spans="2:3" x14ac:dyDescent="0.15">
      <c r="B4475" s="23">
        <f t="shared" si="140"/>
        <v>4472</v>
      </c>
      <c r="C4475" s="28" t="str">
        <f t="shared" si="139"/>
        <v>//　 個他</v>
      </c>
    </row>
    <row r="4476" spans="2:3" x14ac:dyDescent="0.15">
      <c r="B4476" s="23">
        <f t="shared" si="140"/>
        <v>4473</v>
      </c>
      <c r="C4476" s="28" t="str">
        <f t="shared" si="139"/>
        <v>//　 個他</v>
      </c>
    </row>
    <row r="4477" spans="2:3" x14ac:dyDescent="0.15">
      <c r="B4477" s="23">
        <f t="shared" si="140"/>
        <v>4474</v>
      </c>
      <c r="C4477" s="28" t="str">
        <f t="shared" si="139"/>
        <v>//　 個他</v>
      </c>
    </row>
    <row r="4478" spans="2:3" x14ac:dyDescent="0.15">
      <c r="B4478" s="23">
        <f t="shared" si="140"/>
        <v>4475</v>
      </c>
      <c r="C4478" s="28" t="str">
        <f t="shared" si="139"/>
        <v>//　 個他</v>
      </c>
    </row>
    <row r="4479" spans="2:3" x14ac:dyDescent="0.15">
      <c r="B4479" s="23">
        <f t="shared" si="140"/>
        <v>4476</v>
      </c>
      <c r="C4479" s="28" t="str">
        <f t="shared" si="139"/>
        <v>//　 個他</v>
      </c>
    </row>
    <row r="4480" spans="2:3" x14ac:dyDescent="0.15">
      <c r="B4480" s="23">
        <f t="shared" si="140"/>
        <v>4477</v>
      </c>
      <c r="C4480" s="28" t="str">
        <f t="shared" si="139"/>
        <v>//　 個他</v>
      </c>
    </row>
    <row r="4481" spans="2:3" x14ac:dyDescent="0.15">
      <c r="B4481" s="23">
        <f t="shared" si="140"/>
        <v>4478</v>
      </c>
      <c r="C4481" s="28" t="str">
        <f t="shared" si="139"/>
        <v>//　 個他</v>
      </c>
    </row>
    <row r="4482" spans="2:3" x14ac:dyDescent="0.15">
      <c r="B4482" s="23">
        <f t="shared" si="140"/>
        <v>4479</v>
      </c>
      <c r="C4482" s="28" t="str">
        <f t="shared" si="139"/>
        <v>//　 個他</v>
      </c>
    </row>
    <row r="4483" spans="2:3" x14ac:dyDescent="0.15">
      <c r="B4483" s="23">
        <f t="shared" si="140"/>
        <v>4480</v>
      </c>
      <c r="C4483" s="28" t="str">
        <f t="shared" si="139"/>
        <v>//　 個他</v>
      </c>
    </row>
    <row r="4484" spans="2:3" x14ac:dyDescent="0.15">
      <c r="B4484" s="23">
        <f t="shared" si="140"/>
        <v>4481</v>
      </c>
      <c r="C4484" s="28" t="str">
        <f t="shared" ref="C4484:C4547" si="141">CONCATENATE(I4484,"/",IF(LEN(J4484)=1,0&amp;J4484,J4484),"/",IF(LEN(K4484)=1,0&amp;K4484,K4484),"　",F4484," ",L4484,M4484,"個","他")</f>
        <v>//　 個他</v>
      </c>
    </row>
    <row r="4485" spans="2:3" x14ac:dyDescent="0.15">
      <c r="B4485" s="23">
        <f t="shared" si="140"/>
        <v>4482</v>
      </c>
      <c r="C4485" s="28" t="str">
        <f t="shared" si="141"/>
        <v>//　 個他</v>
      </c>
    </row>
    <row r="4486" spans="2:3" x14ac:dyDescent="0.15">
      <c r="B4486" s="23">
        <f t="shared" si="140"/>
        <v>4483</v>
      </c>
      <c r="C4486" s="28" t="str">
        <f t="shared" si="141"/>
        <v>//　 個他</v>
      </c>
    </row>
    <row r="4487" spans="2:3" x14ac:dyDescent="0.15">
      <c r="B4487" s="23">
        <f t="shared" ref="B4487:B4550" si="142">B4486+1</f>
        <v>4484</v>
      </c>
      <c r="C4487" s="28" t="str">
        <f t="shared" si="141"/>
        <v>//　 個他</v>
      </c>
    </row>
    <row r="4488" spans="2:3" x14ac:dyDescent="0.15">
      <c r="B4488" s="23">
        <f t="shared" si="142"/>
        <v>4485</v>
      </c>
      <c r="C4488" s="28" t="str">
        <f t="shared" si="141"/>
        <v>//　 個他</v>
      </c>
    </row>
    <row r="4489" spans="2:3" x14ac:dyDescent="0.15">
      <c r="B4489" s="23">
        <f t="shared" si="142"/>
        <v>4486</v>
      </c>
      <c r="C4489" s="28" t="str">
        <f t="shared" si="141"/>
        <v>//　 個他</v>
      </c>
    </row>
    <row r="4490" spans="2:3" x14ac:dyDescent="0.15">
      <c r="B4490" s="23">
        <f t="shared" si="142"/>
        <v>4487</v>
      </c>
      <c r="C4490" s="28" t="str">
        <f t="shared" si="141"/>
        <v>//　 個他</v>
      </c>
    </row>
    <row r="4491" spans="2:3" x14ac:dyDescent="0.15">
      <c r="B4491" s="23">
        <f t="shared" si="142"/>
        <v>4488</v>
      </c>
      <c r="C4491" s="28" t="str">
        <f t="shared" si="141"/>
        <v>//　 個他</v>
      </c>
    </row>
    <row r="4492" spans="2:3" x14ac:dyDescent="0.15">
      <c r="B4492" s="23">
        <f t="shared" si="142"/>
        <v>4489</v>
      </c>
      <c r="C4492" s="28" t="str">
        <f t="shared" si="141"/>
        <v>//　 個他</v>
      </c>
    </row>
    <row r="4493" spans="2:3" x14ac:dyDescent="0.15">
      <c r="B4493" s="23">
        <f t="shared" si="142"/>
        <v>4490</v>
      </c>
      <c r="C4493" s="28" t="str">
        <f t="shared" si="141"/>
        <v>//　 個他</v>
      </c>
    </row>
    <row r="4494" spans="2:3" x14ac:dyDescent="0.15">
      <c r="B4494" s="23">
        <f t="shared" si="142"/>
        <v>4491</v>
      </c>
      <c r="C4494" s="28" t="str">
        <f t="shared" si="141"/>
        <v>//　 個他</v>
      </c>
    </row>
    <row r="4495" spans="2:3" x14ac:dyDescent="0.15">
      <c r="B4495" s="23">
        <f t="shared" si="142"/>
        <v>4492</v>
      </c>
      <c r="C4495" s="28" t="str">
        <f t="shared" si="141"/>
        <v>//　 個他</v>
      </c>
    </row>
    <row r="4496" spans="2:3" x14ac:dyDescent="0.15">
      <c r="B4496" s="23">
        <f t="shared" si="142"/>
        <v>4493</v>
      </c>
      <c r="C4496" s="28" t="str">
        <f t="shared" si="141"/>
        <v>//　 個他</v>
      </c>
    </row>
    <row r="4497" spans="2:3" x14ac:dyDescent="0.15">
      <c r="B4497" s="23">
        <f t="shared" si="142"/>
        <v>4494</v>
      </c>
      <c r="C4497" s="28" t="str">
        <f t="shared" si="141"/>
        <v>//　 個他</v>
      </c>
    </row>
    <row r="4498" spans="2:3" x14ac:dyDescent="0.15">
      <c r="B4498" s="23">
        <f t="shared" si="142"/>
        <v>4495</v>
      </c>
      <c r="C4498" s="28" t="str">
        <f t="shared" si="141"/>
        <v>//　 個他</v>
      </c>
    </row>
    <row r="4499" spans="2:3" x14ac:dyDescent="0.15">
      <c r="B4499" s="23">
        <f t="shared" si="142"/>
        <v>4496</v>
      </c>
      <c r="C4499" s="28" t="str">
        <f t="shared" si="141"/>
        <v>//　 個他</v>
      </c>
    </row>
    <row r="4500" spans="2:3" x14ac:dyDescent="0.15">
      <c r="B4500" s="23">
        <f t="shared" si="142"/>
        <v>4497</v>
      </c>
      <c r="C4500" s="28" t="str">
        <f t="shared" si="141"/>
        <v>//　 個他</v>
      </c>
    </row>
    <row r="4501" spans="2:3" x14ac:dyDescent="0.15">
      <c r="B4501" s="23">
        <f t="shared" si="142"/>
        <v>4498</v>
      </c>
      <c r="C4501" s="28" t="str">
        <f t="shared" si="141"/>
        <v>//　 個他</v>
      </c>
    </row>
    <row r="4502" spans="2:3" x14ac:dyDescent="0.15">
      <c r="B4502" s="23">
        <f t="shared" si="142"/>
        <v>4499</v>
      </c>
      <c r="C4502" s="28" t="str">
        <f t="shared" si="141"/>
        <v>//　 個他</v>
      </c>
    </row>
    <row r="4503" spans="2:3" x14ac:dyDescent="0.15">
      <c r="B4503" s="23">
        <f t="shared" si="142"/>
        <v>4500</v>
      </c>
      <c r="C4503" s="28" t="str">
        <f t="shared" si="141"/>
        <v>//　 個他</v>
      </c>
    </row>
    <row r="4504" spans="2:3" x14ac:dyDescent="0.15">
      <c r="B4504" s="23">
        <f t="shared" si="142"/>
        <v>4501</v>
      </c>
      <c r="C4504" s="28" t="str">
        <f t="shared" si="141"/>
        <v>//　 個他</v>
      </c>
    </row>
    <row r="4505" spans="2:3" x14ac:dyDescent="0.15">
      <c r="B4505" s="23">
        <f t="shared" si="142"/>
        <v>4502</v>
      </c>
      <c r="C4505" s="28" t="str">
        <f t="shared" si="141"/>
        <v>//　 個他</v>
      </c>
    </row>
    <row r="4506" spans="2:3" x14ac:dyDescent="0.15">
      <c r="B4506" s="23">
        <f t="shared" si="142"/>
        <v>4503</v>
      </c>
      <c r="C4506" s="28" t="str">
        <f t="shared" si="141"/>
        <v>//　 個他</v>
      </c>
    </row>
    <row r="4507" spans="2:3" x14ac:dyDescent="0.15">
      <c r="B4507" s="23">
        <f t="shared" si="142"/>
        <v>4504</v>
      </c>
      <c r="C4507" s="28" t="str">
        <f t="shared" si="141"/>
        <v>//　 個他</v>
      </c>
    </row>
    <row r="4508" spans="2:3" x14ac:dyDescent="0.15">
      <c r="B4508" s="23">
        <f t="shared" si="142"/>
        <v>4505</v>
      </c>
      <c r="C4508" s="28" t="str">
        <f t="shared" si="141"/>
        <v>//　 個他</v>
      </c>
    </row>
    <row r="4509" spans="2:3" x14ac:dyDescent="0.15">
      <c r="B4509" s="23">
        <f t="shared" si="142"/>
        <v>4506</v>
      </c>
      <c r="C4509" s="28" t="str">
        <f t="shared" si="141"/>
        <v>//　 個他</v>
      </c>
    </row>
    <row r="4510" spans="2:3" x14ac:dyDescent="0.15">
      <c r="B4510" s="23">
        <f t="shared" si="142"/>
        <v>4507</v>
      </c>
      <c r="C4510" s="28" t="str">
        <f t="shared" si="141"/>
        <v>//　 個他</v>
      </c>
    </row>
    <row r="4511" spans="2:3" x14ac:dyDescent="0.15">
      <c r="B4511" s="23">
        <f t="shared" si="142"/>
        <v>4508</v>
      </c>
      <c r="C4511" s="28" t="str">
        <f t="shared" si="141"/>
        <v>//　 個他</v>
      </c>
    </row>
    <row r="4512" spans="2:3" x14ac:dyDescent="0.15">
      <c r="B4512" s="23">
        <f t="shared" si="142"/>
        <v>4509</v>
      </c>
      <c r="C4512" s="28" t="str">
        <f t="shared" si="141"/>
        <v>//　 個他</v>
      </c>
    </row>
    <row r="4513" spans="2:3" x14ac:dyDescent="0.15">
      <c r="B4513" s="23">
        <f t="shared" si="142"/>
        <v>4510</v>
      </c>
      <c r="C4513" s="28" t="str">
        <f t="shared" si="141"/>
        <v>//　 個他</v>
      </c>
    </row>
    <row r="4514" spans="2:3" x14ac:dyDescent="0.15">
      <c r="B4514" s="23">
        <f t="shared" si="142"/>
        <v>4511</v>
      </c>
      <c r="C4514" s="28" t="str">
        <f t="shared" si="141"/>
        <v>//　 個他</v>
      </c>
    </row>
    <row r="4515" spans="2:3" x14ac:dyDescent="0.15">
      <c r="B4515" s="23">
        <f t="shared" si="142"/>
        <v>4512</v>
      </c>
      <c r="C4515" s="28" t="str">
        <f t="shared" si="141"/>
        <v>//　 個他</v>
      </c>
    </row>
    <row r="4516" spans="2:3" x14ac:dyDescent="0.15">
      <c r="B4516" s="23">
        <f t="shared" si="142"/>
        <v>4513</v>
      </c>
      <c r="C4516" s="28" t="str">
        <f t="shared" si="141"/>
        <v>//　 個他</v>
      </c>
    </row>
    <row r="4517" spans="2:3" x14ac:dyDescent="0.15">
      <c r="B4517" s="23">
        <f t="shared" si="142"/>
        <v>4514</v>
      </c>
      <c r="C4517" s="28" t="str">
        <f t="shared" si="141"/>
        <v>//　 個他</v>
      </c>
    </row>
    <row r="4518" spans="2:3" x14ac:dyDescent="0.15">
      <c r="B4518" s="23">
        <f t="shared" si="142"/>
        <v>4515</v>
      </c>
      <c r="C4518" s="28" t="str">
        <f t="shared" si="141"/>
        <v>//　 個他</v>
      </c>
    </row>
    <row r="4519" spans="2:3" x14ac:dyDescent="0.15">
      <c r="B4519" s="23">
        <f t="shared" si="142"/>
        <v>4516</v>
      </c>
      <c r="C4519" s="28" t="str">
        <f t="shared" si="141"/>
        <v>//　 個他</v>
      </c>
    </row>
    <row r="4520" spans="2:3" x14ac:dyDescent="0.15">
      <c r="B4520" s="23">
        <f t="shared" si="142"/>
        <v>4517</v>
      </c>
      <c r="C4520" s="28" t="str">
        <f t="shared" si="141"/>
        <v>//　 個他</v>
      </c>
    </row>
    <row r="4521" spans="2:3" x14ac:dyDescent="0.15">
      <c r="B4521" s="23">
        <f t="shared" si="142"/>
        <v>4518</v>
      </c>
      <c r="C4521" s="28" t="str">
        <f t="shared" si="141"/>
        <v>//　 個他</v>
      </c>
    </row>
    <row r="4522" spans="2:3" x14ac:dyDescent="0.15">
      <c r="B4522" s="23">
        <f t="shared" si="142"/>
        <v>4519</v>
      </c>
      <c r="C4522" s="28" t="str">
        <f t="shared" si="141"/>
        <v>//　 個他</v>
      </c>
    </row>
    <row r="4523" spans="2:3" x14ac:dyDescent="0.15">
      <c r="B4523" s="23">
        <f t="shared" si="142"/>
        <v>4520</v>
      </c>
      <c r="C4523" s="28" t="str">
        <f t="shared" si="141"/>
        <v>//　 個他</v>
      </c>
    </row>
    <row r="4524" spans="2:3" x14ac:dyDescent="0.15">
      <c r="B4524" s="23">
        <f t="shared" si="142"/>
        <v>4521</v>
      </c>
      <c r="C4524" s="28" t="str">
        <f t="shared" si="141"/>
        <v>//　 個他</v>
      </c>
    </row>
    <row r="4525" spans="2:3" x14ac:dyDescent="0.15">
      <c r="B4525" s="23">
        <f t="shared" si="142"/>
        <v>4522</v>
      </c>
      <c r="C4525" s="28" t="str">
        <f t="shared" si="141"/>
        <v>//　 個他</v>
      </c>
    </row>
    <row r="4526" spans="2:3" x14ac:dyDescent="0.15">
      <c r="B4526" s="23">
        <f t="shared" si="142"/>
        <v>4523</v>
      </c>
      <c r="C4526" s="28" t="str">
        <f t="shared" si="141"/>
        <v>//　 個他</v>
      </c>
    </row>
    <row r="4527" spans="2:3" x14ac:dyDescent="0.15">
      <c r="B4527" s="23">
        <f t="shared" si="142"/>
        <v>4524</v>
      </c>
      <c r="C4527" s="28" t="str">
        <f t="shared" si="141"/>
        <v>//　 個他</v>
      </c>
    </row>
    <row r="4528" spans="2:3" x14ac:dyDescent="0.15">
      <c r="B4528" s="23">
        <f t="shared" si="142"/>
        <v>4525</v>
      </c>
      <c r="C4528" s="28" t="str">
        <f t="shared" si="141"/>
        <v>//　 個他</v>
      </c>
    </row>
    <row r="4529" spans="2:3" x14ac:dyDescent="0.15">
      <c r="B4529" s="23">
        <f t="shared" si="142"/>
        <v>4526</v>
      </c>
      <c r="C4529" s="28" t="str">
        <f t="shared" si="141"/>
        <v>//　 個他</v>
      </c>
    </row>
    <row r="4530" spans="2:3" x14ac:dyDescent="0.15">
      <c r="B4530" s="23">
        <f t="shared" si="142"/>
        <v>4527</v>
      </c>
      <c r="C4530" s="28" t="str">
        <f t="shared" si="141"/>
        <v>//　 個他</v>
      </c>
    </row>
    <row r="4531" spans="2:3" x14ac:dyDescent="0.15">
      <c r="B4531" s="23">
        <f t="shared" si="142"/>
        <v>4528</v>
      </c>
      <c r="C4531" s="28" t="str">
        <f t="shared" si="141"/>
        <v>//　 個他</v>
      </c>
    </row>
    <row r="4532" spans="2:3" x14ac:dyDescent="0.15">
      <c r="B4532" s="23">
        <f t="shared" si="142"/>
        <v>4529</v>
      </c>
      <c r="C4532" s="28" t="str">
        <f t="shared" si="141"/>
        <v>//　 個他</v>
      </c>
    </row>
    <row r="4533" spans="2:3" x14ac:dyDescent="0.15">
      <c r="B4533" s="23">
        <f t="shared" si="142"/>
        <v>4530</v>
      </c>
      <c r="C4533" s="28" t="str">
        <f t="shared" si="141"/>
        <v>//　 個他</v>
      </c>
    </row>
    <row r="4534" spans="2:3" x14ac:dyDescent="0.15">
      <c r="B4534" s="23">
        <f t="shared" si="142"/>
        <v>4531</v>
      </c>
      <c r="C4534" s="28" t="str">
        <f t="shared" si="141"/>
        <v>//　 個他</v>
      </c>
    </row>
    <row r="4535" spans="2:3" x14ac:dyDescent="0.15">
      <c r="B4535" s="23">
        <f t="shared" si="142"/>
        <v>4532</v>
      </c>
      <c r="C4535" s="28" t="str">
        <f t="shared" si="141"/>
        <v>//　 個他</v>
      </c>
    </row>
    <row r="4536" spans="2:3" x14ac:dyDescent="0.15">
      <c r="B4536" s="23">
        <f t="shared" si="142"/>
        <v>4533</v>
      </c>
      <c r="C4536" s="28" t="str">
        <f t="shared" si="141"/>
        <v>//　 個他</v>
      </c>
    </row>
    <row r="4537" spans="2:3" x14ac:dyDescent="0.15">
      <c r="B4537" s="23">
        <f t="shared" si="142"/>
        <v>4534</v>
      </c>
      <c r="C4537" s="28" t="str">
        <f t="shared" si="141"/>
        <v>//　 個他</v>
      </c>
    </row>
    <row r="4538" spans="2:3" x14ac:dyDescent="0.15">
      <c r="B4538" s="23">
        <f t="shared" si="142"/>
        <v>4535</v>
      </c>
      <c r="C4538" s="28" t="str">
        <f t="shared" si="141"/>
        <v>//　 個他</v>
      </c>
    </row>
    <row r="4539" spans="2:3" x14ac:dyDescent="0.15">
      <c r="B4539" s="23">
        <f t="shared" si="142"/>
        <v>4536</v>
      </c>
      <c r="C4539" s="28" t="str">
        <f t="shared" si="141"/>
        <v>//　 個他</v>
      </c>
    </row>
    <row r="4540" spans="2:3" x14ac:dyDescent="0.15">
      <c r="B4540" s="23">
        <f t="shared" si="142"/>
        <v>4537</v>
      </c>
      <c r="C4540" s="28" t="str">
        <f t="shared" si="141"/>
        <v>//　 個他</v>
      </c>
    </row>
    <row r="4541" spans="2:3" x14ac:dyDescent="0.15">
      <c r="B4541" s="23">
        <f t="shared" si="142"/>
        <v>4538</v>
      </c>
      <c r="C4541" s="28" t="str">
        <f t="shared" si="141"/>
        <v>//　 個他</v>
      </c>
    </row>
    <row r="4542" spans="2:3" x14ac:dyDescent="0.15">
      <c r="B4542" s="23">
        <f t="shared" si="142"/>
        <v>4539</v>
      </c>
      <c r="C4542" s="28" t="str">
        <f t="shared" si="141"/>
        <v>//　 個他</v>
      </c>
    </row>
    <row r="4543" spans="2:3" x14ac:dyDescent="0.15">
      <c r="B4543" s="23">
        <f t="shared" si="142"/>
        <v>4540</v>
      </c>
      <c r="C4543" s="28" t="str">
        <f t="shared" si="141"/>
        <v>//　 個他</v>
      </c>
    </row>
    <row r="4544" spans="2:3" x14ac:dyDescent="0.15">
      <c r="B4544" s="23">
        <f t="shared" si="142"/>
        <v>4541</v>
      </c>
      <c r="C4544" s="28" t="str">
        <f t="shared" si="141"/>
        <v>//　 個他</v>
      </c>
    </row>
    <row r="4545" spans="2:3" x14ac:dyDescent="0.15">
      <c r="B4545" s="23">
        <f t="shared" si="142"/>
        <v>4542</v>
      </c>
      <c r="C4545" s="28" t="str">
        <f t="shared" si="141"/>
        <v>//　 個他</v>
      </c>
    </row>
    <row r="4546" spans="2:3" x14ac:dyDescent="0.15">
      <c r="B4546" s="23">
        <f t="shared" si="142"/>
        <v>4543</v>
      </c>
      <c r="C4546" s="28" t="str">
        <f t="shared" si="141"/>
        <v>//　 個他</v>
      </c>
    </row>
    <row r="4547" spans="2:3" x14ac:dyDescent="0.15">
      <c r="B4547" s="23">
        <f t="shared" si="142"/>
        <v>4544</v>
      </c>
      <c r="C4547" s="28" t="str">
        <f t="shared" si="141"/>
        <v>//　 個他</v>
      </c>
    </row>
    <row r="4548" spans="2:3" x14ac:dyDescent="0.15">
      <c r="B4548" s="23">
        <f t="shared" si="142"/>
        <v>4545</v>
      </c>
      <c r="C4548" s="28" t="str">
        <f t="shared" ref="C4548:C4611" si="143">CONCATENATE(I4548,"/",IF(LEN(J4548)=1,0&amp;J4548,J4548),"/",IF(LEN(K4548)=1,0&amp;K4548,K4548),"　",F4548," ",L4548,M4548,"個","他")</f>
        <v>//　 個他</v>
      </c>
    </row>
    <row r="4549" spans="2:3" x14ac:dyDescent="0.15">
      <c r="B4549" s="23">
        <f t="shared" si="142"/>
        <v>4546</v>
      </c>
      <c r="C4549" s="28" t="str">
        <f t="shared" si="143"/>
        <v>//　 個他</v>
      </c>
    </row>
    <row r="4550" spans="2:3" x14ac:dyDescent="0.15">
      <c r="B4550" s="23">
        <f t="shared" si="142"/>
        <v>4547</v>
      </c>
      <c r="C4550" s="28" t="str">
        <f t="shared" si="143"/>
        <v>//　 個他</v>
      </c>
    </row>
    <row r="4551" spans="2:3" x14ac:dyDescent="0.15">
      <c r="B4551" s="23">
        <f t="shared" ref="B4551:B4614" si="144">B4550+1</f>
        <v>4548</v>
      </c>
      <c r="C4551" s="28" t="str">
        <f t="shared" si="143"/>
        <v>//　 個他</v>
      </c>
    </row>
    <row r="4552" spans="2:3" x14ac:dyDescent="0.15">
      <c r="B4552" s="23">
        <f t="shared" si="144"/>
        <v>4549</v>
      </c>
      <c r="C4552" s="28" t="str">
        <f t="shared" si="143"/>
        <v>//　 個他</v>
      </c>
    </row>
    <row r="4553" spans="2:3" x14ac:dyDescent="0.15">
      <c r="B4553" s="23">
        <f t="shared" si="144"/>
        <v>4550</v>
      </c>
      <c r="C4553" s="28" t="str">
        <f t="shared" si="143"/>
        <v>//　 個他</v>
      </c>
    </row>
    <row r="4554" spans="2:3" x14ac:dyDescent="0.15">
      <c r="B4554" s="23">
        <f t="shared" si="144"/>
        <v>4551</v>
      </c>
      <c r="C4554" s="28" t="str">
        <f t="shared" si="143"/>
        <v>//　 個他</v>
      </c>
    </row>
    <row r="4555" spans="2:3" x14ac:dyDescent="0.15">
      <c r="B4555" s="23">
        <f t="shared" si="144"/>
        <v>4552</v>
      </c>
      <c r="C4555" s="28" t="str">
        <f t="shared" si="143"/>
        <v>//　 個他</v>
      </c>
    </row>
    <row r="4556" spans="2:3" x14ac:dyDescent="0.15">
      <c r="B4556" s="23">
        <f t="shared" si="144"/>
        <v>4553</v>
      </c>
      <c r="C4556" s="28" t="str">
        <f t="shared" si="143"/>
        <v>//　 個他</v>
      </c>
    </row>
    <row r="4557" spans="2:3" x14ac:dyDescent="0.15">
      <c r="B4557" s="23">
        <f t="shared" si="144"/>
        <v>4554</v>
      </c>
      <c r="C4557" s="28" t="str">
        <f t="shared" si="143"/>
        <v>//　 個他</v>
      </c>
    </row>
    <row r="4558" spans="2:3" x14ac:dyDescent="0.15">
      <c r="B4558" s="23">
        <f t="shared" si="144"/>
        <v>4555</v>
      </c>
      <c r="C4558" s="28" t="str">
        <f t="shared" si="143"/>
        <v>//　 個他</v>
      </c>
    </row>
    <row r="4559" spans="2:3" x14ac:dyDescent="0.15">
      <c r="B4559" s="23">
        <f t="shared" si="144"/>
        <v>4556</v>
      </c>
      <c r="C4559" s="28" t="str">
        <f t="shared" si="143"/>
        <v>//　 個他</v>
      </c>
    </row>
    <row r="4560" spans="2:3" x14ac:dyDescent="0.15">
      <c r="B4560" s="23">
        <f t="shared" si="144"/>
        <v>4557</v>
      </c>
      <c r="C4560" s="28" t="str">
        <f t="shared" si="143"/>
        <v>//　 個他</v>
      </c>
    </row>
    <row r="4561" spans="2:3" x14ac:dyDescent="0.15">
      <c r="B4561" s="23">
        <f t="shared" si="144"/>
        <v>4558</v>
      </c>
      <c r="C4561" s="28" t="str">
        <f t="shared" si="143"/>
        <v>//　 個他</v>
      </c>
    </row>
    <row r="4562" spans="2:3" x14ac:dyDescent="0.15">
      <c r="B4562" s="23">
        <f t="shared" si="144"/>
        <v>4559</v>
      </c>
      <c r="C4562" s="28" t="str">
        <f t="shared" si="143"/>
        <v>//　 個他</v>
      </c>
    </row>
    <row r="4563" spans="2:3" x14ac:dyDescent="0.15">
      <c r="B4563" s="23">
        <f t="shared" si="144"/>
        <v>4560</v>
      </c>
      <c r="C4563" s="28" t="str">
        <f t="shared" si="143"/>
        <v>//　 個他</v>
      </c>
    </row>
    <row r="4564" spans="2:3" x14ac:dyDescent="0.15">
      <c r="B4564" s="23">
        <f t="shared" si="144"/>
        <v>4561</v>
      </c>
      <c r="C4564" s="28" t="str">
        <f t="shared" si="143"/>
        <v>//　 個他</v>
      </c>
    </row>
    <row r="4565" spans="2:3" x14ac:dyDescent="0.15">
      <c r="B4565" s="23">
        <f t="shared" si="144"/>
        <v>4562</v>
      </c>
      <c r="C4565" s="28" t="str">
        <f t="shared" si="143"/>
        <v>//　 個他</v>
      </c>
    </row>
    <row r="4566" spans="2:3" x14ac:dyDescent="0.15">
      <c r="B4566" s="23">
        <f t="shared" si="144"/>
        <v>4563</v>
      </c>
      <c r="C4566" s="28" t="str">
        <f t="shared" si="143"/>
        <v>//　 個他</v>
      </c>
    </row>
    <row r="4567" spans="2:3" x14ac:dyDescent="0.15">
      <c r="B4567" s="23">
        <f t="shared" si="144"/>
        <v>4564</v>
      </c>
      <c r="C4567" s="28" t="str">
        <f t="shared" si="143"/>
        <v>//　 個他</v>
      </c>
    </row>
    <row r="4568" spans="2:3" x14ac:dyDescent="0.15">
      <c r="B4568" s="23">
        <f t="shared" si="144"/>
        <v>4565</v>
      </c>
      <c r="C4568" s="28" t="str">
        <f t="shared" si="143"/>
        <v>//　 個他</v>
      </c>
    </row>
    <row r="4569" spans="2:3" x14ac:dyDescent="0.15">
      <c r="B4569" s="23">
        <f t="shared" si="144"/>
        <v>4566</v>
      </c>
      <c r="C4569" s="28" t="str">
        <f t="shared" si="143"/>
        <v>//　 個他</v>
      </c>
    </row>
    <row r="4570" spans="2:3" x14ac:dyDescent="0.15">
      <c r="B4570" s="23">
        <f t="shared" si="144"/>
        <v>4567</v>
      </c>
      <c r="C4570" s="28" t="str">
        <f t="shared" si="143"/>
        <v>//　 個他</v>
      </c>
    </row>
    <row r="4571" spans="2:3" x14ac:dyDescent="0.15">
      <c r="B4571" s="23">
        <f t="shared" si="144"/>
        <v>4568</v>
      </c>
      <c r="C4571" s="28" t="str">
        <f t="shared" si="143"/>
        <v>//　 個他</v>
      </c>
    </row>
    <row r="4572" spans="2:3" x14ac:dyDescent="0.15">
      <c r="B4572" s="23">
        <f t="shared" si="144"/>
        <v>4569</v>
      </c>
      <c r="C4572" s="28" t="str">
        <f t="shared" si="143"/>
        <v>//　 個他</v>
      </c>
    </row>
    <row r="4573" spans="2:3" x14ac:dyDescent="0.15">
      <c r="B4573" s="23">
        <f t="shared" si="144"/>
        <v>4570</v>
      </c>
      <c r="C4573" s="28" t="str">
        <f t="shared" si="143"/>
        <v>//　 個他</v>
      </c>
    </row>
    <row r="4574" spans="2:3" x14ac:dyDescent="0.15">
      <c r="B4574" s="23">
        <f t="shared" si="144"/>
        <v>4571</v>
      </c>
      <c r="C4574" s="28" t="str">
        <f t="shared" si="143"/>
        <v>//　 個他</v>
      </c>
    </row>
    <row r="4575" spans="2:3" x14ac:dyDescent="0.15">
      <c r="B4575" s="23">
        <f t="shared" si="144"/>
        <v>4572</v>
      </c>
      <c r="C4575" s="28" t="str">
        <f t="shared" si="143"/>
        <v>//　 個他</v>
      </c>
    </row>
    <row r="4576" spans="2:3" x14ac:dyDescent="0.15">
      <c r="B4576" s="23">
        <f t="shared" si="144"/>
        <v>4573</v>
      </c>
      <c r="C4576" s="28" t="str">
        <f t="shared" si="143"/>
        <v>//　 個他</v>
      </c>
    </row>
    <row r="4577" spans="2:3" x14ac:dyDescent="0.15">
      <c r="B4577" s="23">
        <f t="shared" si="144"/>
        <v>4574</v>
      </c>
      <c r="C4577" s="28" t="str">
        <f t="shared" si="143"/>
        <v>//　 個他</v>
      </c>
    </row>
    <row r="4578" spans="2:3" x14ac:dyDescent="0.15">
      <c r="B4578" s="23">
        <f t="shared" si="144"/>
        <v>4575</v>
      </c>
      <c r="C4578" s="28" t="str">
        <f t="shared" si="143"/>
        <v>//　 個他</v>
      </c>
    </row>
    <row r="4579" spans="2:3" x14ac:dyDescent="0.15">
      <c r="B4579" s="23">
        <f t="shared" si="144"/>
        <v>4576</v>
      </c>
      <c r="C4579" s="28" t="str">
        <f t="shared" si="143"/>
        <v>//　 個他</v>
      </c>
    </row>
    <row r="4580" spans="2:3" x14ac:dyDescent="0.15">
      <c r="B4580" s="23">
        <f t="shared" si="144"/>
        <v>4577</v>
      </c>
      <c r="C4580" s="28" t="str">
        <f t="shared" si="143"/>
        <v>//　 個他</v>
      </c>
    </row>
    <row r="4581" spans="2:3" x14ac:dyDescent="0.15">
      <c r="B4581" s="23">
        <f t="shared" si="144"/>
        <v>4578</v>
      </c>
      <c r="C4581" s="28" t="str">
        <f t="shared" si="143"/>
        <v>//　 個他</v>
      </c>
    </row>
    <row r="4582" spans="2:3" x14ac:dyDescent="0.15">
      <c r="B4582" s="23">
        <f t="shared" si="144"/>
        <v>4579</v>
      </c>
      <c r="C4582" s="28" t="str">
        <f t="shared" si="143"/>
        <v>//　 個他</v>
      </c>
    </row>
    <row r="4583" spans="2:3" x14ac:dyDescent="0.15">
      <c r="B4583" s="23">
        <f t="shared" si="144"/>
        <v>4580</v>
      </c>
      <c r="C4583" s="28" t="str">
        <f t="shared" si="143"/>
        <v>//　 個他</v>
      </c>
    </row>
    <row r="4584" spans="2:3" x14ac:dyDescent="0.15">
      <c r="B4584" s="23">
        <f t="shared" si="144"/>
        <v>4581</v>
      </c>
      <c r="C4584" s="28" t="str">
        <f t="shared" si="143"/>
        <v>//　 個他</v>
      </c>
    </row>
    <row r="4585" spans="2:3" x14ac:dyDescent="0.15">
      <c r="B4585" s="23">
        <f t="shared" si="144"/>
        <v>4582</v>
      </c>
      <c r="C4585" s="28" t="str">
        <f t="shared" si="143"/>
        <v>//　 個他</v>
      </c>
    </row>
    <row r="4586" spans="2:3" x14ac:dyDescent="0.15">
      <c r="B4586" s="23">
        <f t="shared" si="144"/>
        <v>4583</v>
      </c>
      <c r="C4586" s="28" t="str">
        <f t="shared" si="143"/>
        <v>//　 個他</v>
      </c>
    </row>
    <row r="4587" spans="2:3" x14ac:dyDescent="0.15">
      <c r="B4587" s="23">
        <f t="shared" si="144"/>
        <v>4584</v>
      </c>
      <c r="C4587" s="28" t="str">
        <f t="shared" si="143"/>
        <v>//　 個他</v>
      </c>
    </row>
    <row r="4588" spans="2:3" x14ac:dyDescent="0.15">
      <c r="B4588" s="23">
        <f t="shared" si="144"/>
        <v>4585</v>
      </c>
      <c r="C4588" s="28" t="str">
        <f t="shared" si="143"/>
        <v>//　 個他</v>
      </c>
    </row>
    <row r="4589" spans="2:3" x14ac:dyDescent="0.15">
      <c r="B4589" s="23">
        <f t="shared" si="144"/>
        <v>4586</v>
      </c>
      <c r="C4589" s="28" t="str">
        <f t="shared" si="143"/>
        <v>//　 個他</v>
      </c>
    </row>
    <row r="4590" spans="2:3" x14ac:dyDescent="0.15">
      <c r="B4590" s="23">
        <f t="shared" si="144"/>
        <v>4587</v>
      </c>
      <c r="C4590" s="28" t="str">
        <f t="shared" si="143"/>
        <v>//　 個他</v>
      </c>
    </row>
    <row r="4591" spans="2:3" x14ac:dyDescent="0.15">
      <c r="B4591" s="23">
        <f t="shared" si="144"/>
        <v>4588</v>
      </c>
      <c r="C4591" s="28" t="str">
        <f t="shared" si="143"/>
        <v>//　 個他</v>
      </c>
    </row>
    <row r="4592" spans="2:3" x14ac:dyDescent="0.15">
      <c r="B4592" s="23">
        <f t="shared" si="144"/>
        <v>4589</v>
      </c>
      <c r="C4592" s="28" t="str">
        <f t="shared" si="143"/>
        <v>//　 個他</v>
      </c>
    </row>
    <row r="4593" spans="2:3" x14ac:dyDescent="0.15">
      <c r="B4593" s="23">
        <f t="shared" si="144"/>
        <v>4590</v>
      </c>
      <c r="C4593" s="28" t="str">
        <f t="shared" si="143"/>
        <v>//　 個他</v>
      </c>
    </row>
    <row r="4594" spans="2:3" x14ac:dyDescent="0.15">
      <c r="B4594" s="23">
        <f t="shared" si="144"/>
        <v>4591</v>
      </c>
      <c r="C4594" s="28" t="str">
        <f t="shared" si="143"/>
        <v>//　 個他</v>
      </c>
    </row>
    <row r="4595" spans="2:3" x14ac:dyDescent="0.15">
      <c r="B4595" s="23">
        <f t="shared" si="144"/>
        <v>4592</v>
      </c>
      <c r="C4595" s="28" t="str">
        <f t="shared" si="143"/>
        <v>//　 個他</v>
      </c>
    </row>
    <row r="4596" spans="2:3" x14ac:dyDescent="0.15">
      <c r="B4596" s="23">
        <f t="shared" si="144"/>
        <v>4593</v>
      </c>
      <c r="C4596" s="28" t="str">
        <f t="shared" si="143"/>
        <v>//　 個他</v>
      </c>
    </row>
    <row r="4597" spans="2:3" x14ac:dyDescent="0.15">
      <c r="B4597" s="23">
        <f t="shared" si="144"/>
        <v>4594</v>
      </c>
      <c r="C4597" s="28" t="str">
        <f t="shared" si="143"/>
        <v>//　 個他</v>
      </c>
    </row>
    <row r="4598" spans="2:3" x14ac:dyDescent="0.15">
      <c r="B4598" s="23">
        <f t="shared" si="144"/>
        <v>4595</v>
      </c>
      <c r="C4598" s="28" t="str">
        <f t="shared" si="143"/>
        <v>//　 個他</v>
      </c>
    </row>
    <row r="4599" spans="2:3" x14ac:dyDescent="0.15">
      <c r="B4599" s="23">
        <f t="shared" si="144"/>
        <v>4596</v>
      </c>
      <c r="C4599" s="28" t="str">
        <f t="shared" si="143"/>
        <v>//　 個他</v>
      </c>
    </row>
    <row r="4600" spans="2:3" x14ac:dyDescent="0.15">
      <c r="B4600" s="23">
        <f t="shared" si="144"/>
        <v>4597</v>
      </c>
      <c r="C4600" s="28" t="str">
        <f t="shared" si="143"/>
        <v>//　 個他</v>
      </c>
    </row>
    <row r="4601" spans="2:3" x14ac:dyDescent="0.15">
      <c r="B4601" s="23">
        <f t="shared" si="144"/>
        <v>4598</v>
      </c>
      <c r="C4601" s="28" t="str">
        <f t="shared" si="143"/>
        <v>//　 個他</v>
      </c>
    </row>
    <row r="4602" spans="2:3" x14ac:dyDescent="0.15">
      <c r="B4602" s="23">
        <f t="shared" si="144"/>
        <v>4599</v>
      </c>
      <c r="C4602" s="28" t="str">
        <f t="shared" si="143"/>
        <v>//　 個他</v>
      </c>
    </row>
    <row r="4603" spans="2:3" x14ac:dyDescent="0.15">
      <c r="B4603" s="23">
        <f t="shared" si="144"/>
        <v>4600</v>
      </c>
      <c r="C4603" s="28" t="str">
        <f t="shared" si="143"/>
        <v>//　 個他</v>
      </c>
    </row>
    <row r="4604" spans="2:3" x14ac:dyDescent="0.15">
      <c r="B4604" s="23">
        <f t="shared" si="144"/>
        <v>4601</v>
      </c>
      <c r="C4604" s="28" t="str">
        <f t="shared" si="143"/>
        <v>//　 個他</v>
      </c>
    </row>
    <row r="4605" spans="2:3" x14ac:dyDescent="0.15">
      <c r="B4605" s="23">
        <f t="shared" si="144"/>
        <v>4602</v>
      </c>
      <c r="C4605" s="28" t="str">
        <f t="shared" si="143"/>
        <v>//　 個他</v>
      </c>
    </row>
    <row r="4606" spans="2:3" x14ac:dyDescent="0.15">
      <c r="B4606" s="23">
        <f t="shared" si="144"/>
        <v>4603</v>
      </c>
      <c r="C4606" s="28" t="str">
        <f t="shared" si="143"/>
        <v>//　 個他</v>
      </c>
    </row>
    <row r="4607" spans="2:3" x14ac:dyDescent="0.15">
      <c r="B4607" s="23">
        <f t="shared" si="144"/>
        <v>4604</v>
      </c>
      <c r="C4607" s="28" t="str">
        <f t="shared" si="143"/>
        <v>//　 個他</v>
      </c>
    </row>
    <row r="4608" spans="2:3" x14ac:dyDescent="0.15">
      <c r="B4608" s="23">
        <f t="shared" si="144"/>
        <v>4605</v>
      </c>
      <c r="C4608" s="28" t="str">
        <f t="shared" si="143"/>
        <v>//　 個他</v>
      </c>
    </row>
    <row r="4609" spans="2:3" x14ac:dyDescent="0.15">
      <c r="B4609" s="23">
        <f t="shared" si="144"/>
        <v>4606</v>
      </c>
      <c r="C4609" s="28" t="str">
        <f t="shared" si="143"/>
        <v>//　 個他</v>
      </c>
    </row>
    <row r="4610" spans="2:3" x14ac:dyDescent="0.15">
      <c r="B4610" s="23">
        <f t="shared" si="144"/>
        <v>4607</v>
      </c>
      <c r="C4610" s="28" t="str">
        <f t="shared" si="143"/>
        <v>//　 個他</v>
      </c>
    </row>
    <row r="4611" spans="2:3" x14ac:dyDescent="0.15">
      <c r="B4611" s="23">
        <f t="shared" si="144"/>
        <v>4608</v>
      </c>
      <c r="C4611" s="28" t="str">
        <f t="shared" si="143"/>
        <v>//　 個他</v>
      </c>
    </row>
    <row r="4612" spans="2:3" x14ac:dyDescent="0.15">
      <c r="B4612" s="23">
        <f t="shared" si="144"/>
        <v>4609</v>
      </c>
      <c r="C4612" s="28" t="str">
        <f t="shared" ref="C4612:C4675" si="145">CONCATENATE(I4612,"/",IF(LEN(J4612)=1,0&amp;J4612,J4612),"/",IF(LEN(K4612)=1,0&amp;K4612,K4612),"　",F4612," ",L4612,M4612,"個","他")</f>
        <v>//　 個他</v>
      </c>
    </row>
    <row r="4613" spans="2:3" x14ac:dyDescent="0.15">
      <c r="B4613" s="23">
        <f t="shared" si="144"/>
        <v>4610</v>
      </c>
      <c r="C4613" s="28" t="str">
        <f t="shared" si="145"/>
        <v>//　 個他</v>
      </c>
    </row>
    <row r="4614" spans="2:3" x14ac:dyDescent="0.15">
      <c r="B4614" s="23">
        <f t="shared" si="144"/>
        <v>4611</v>
      </c>
      <c r="C4614" s="28" t="str">
        <f t="shared" si="145"/>
        <v>//　 個他</v>
      </c>
    </row>
    <row r="4615" spans="2:3" x14ac:dyDescent="0.15">
      <c r="B4615" s="23">
        <f t="shared" ref="B4615:B4678" si="146">B4614+1</f>
        <v>4612</v>
      </c>
      <c r="C4615" s="28" t="str">
        <f t="shared" si="145"/>
        <v>//　 個他</v>
      </c>
    </row>
    <row r="4616" spans="2:3" x14ac:dyDescent="0.15">
      <c r="B4616" s="23">
        <f t="shared" si="146"/>
        <v>4613</v>
      </c>
      <c r="C4616" s="28" t="str">
        <f t="shared" si="145"/>
        <v>//　 個他</v>
      </c>
    </row>
    <row r="4617" spans="2:3" x14ac:dyDescent="0.15">
      <c r="B4617" s="23">
        <f t="shared" si="146"/>
        <v>4614</v>
      </c>
      <c r="C4617" s="28" t="str">
        <f t="shared" si="145"/>
        <v>//　 個他</v>
      </c>
    </row>
    <row r="4618" spans="2:3" x14ac:dyDescent="0.15">
      <c r="B4618" s="23">
        <f t="shared" si="146"/>
        <v>4615</v>
      </c>
      <c r="C4618" s="28" t="str">
        <f t="shared" si="145"/>
        <v>//　 個他</v>
      </c>
    </row>
    <row r="4619" spans="2:3" x14ac:dyDescent="0.15">
      <c r="B4619" s="23">
        <f t="shared" si="146"/>
        <v>4616</v>
      </c>
      <c r="C4619" s="28" t="str">
        <f t="shared" si="145"/>
        <v>//　 個他</v>
      </c>
    </row>
    <row r="4620" spans="2:3" x14ac:dyDescent="0.15">
      <c r="B4620" s="23">
        <f t="shared" si="146"/>
        <v>4617</v>
      </c>
      <c r="C4620" s="28" t="str">
        <f t="shared" si="145"/>
        <v>//　 個他</v>
      </c>
    </row>
    <row r="4621" spans="2:3" x14ac:dyDescent="0.15">
      <c r="B4621" s="23">
        <f t="shared" si="146"/>
        <v>4618</v>
      </c>
      <c r="C4621" s="28" t="str">
        <f t="shared" si="145"/>
        <v>//　 個他</v>
      </c>
    </row>
    <row r="4622" spans="2:3" x14ac:dyDescent="0.15">
      <c r="B4622" s="23">
        <f t="shared" si="146"/>
        <v>4619</v>
      </c>
      <c r="C4622" s="28" t="str">
        <f t="shared" si="145"/>
        <v>//　 個他</v>
      </c>
    </row>
    <row r="4623" spans="2:3" x14ac:dyDescent="0.15">
      <c r="B4623" s="23">
        <f t="shared" si="146"/>
        <v>4620</v>
      </c>
      <c r="C4623" s="28" t="str">
        <f t="shared" si="145"/>
        <v>//　 個他</v>
      </c>
    </row>
    <row r="4624" spans="2:3" x14ac:dyDescent="0.15">
      <c r="B4624" s="23">
        <f t="shared" si="146"/>
        <v>4621</v>
      </c>
      <c r="C4624" s="28" t="str">
        <f t="shared" si="145"/>
        <v>//　 個他</v>
      </c>
    </row>
    <row r="4625" spans="2:3" x14ac:dyDescent="0.15">
      <c r="B4625" s="23">
        <f t="shared" si="146"/>
        <v>4622</v>
      </c>
      <c r="C4625" s="28" t="str">
        <f t="shared" si="145"/>
        <v>//　 個他</v>
      </c>
    </row>
    <row r="4626" spans="2:3" x14ac:dyDescent="0.15">
      <c r="B4626" s="23">
        <f t="shared" si="146"/>
        <v>4623</v>
      </c>
      <c r="C4626" s="28" t="str">
        <f t="shared" si="145"/>
        <v>//　 個他</v>
      </c>
    </row>
    <row r="4627" spans="2:3" x14ac:dyDescent="0.15">
      <c r="B4627" s="23">
        <f t="shared" si="146"/>
        <v>4624</v>
      </c>
      <c r="C4627" s="28" t="str">
        <f t="shared" si="145"/>
        <v>//　 個他</v>
      </c>
    </row>
    <row r="4628" spans="2:3" x14ac:dyDescent="0.15">
      <c r="B4628" s="23">
        <f t="shared" si="146"/>
        <v>4625</v>
      </c>
      <c r="C4628" s="28" t="str">
        <f t="shared" si="145"/>
        <v>//　 個他</v>
      </c>
    </row>
    <row r="4629" spans="2:3" x14ac:dyDescent="0.15">
      <c r="B4629" s="23">
        <f t="shared" si="146"/>
        <v>4626</v>
      </c>
      <c r="C4629" s="28" t="str">
        <f t="shared" si="145"/>
        <v>//　 個他</v>
      </c>
    </row>
    <row r="4630" spans="2:3" x14ac:dyDescent="0.15">
      <c r="B4630" s="23">
        <f t="shared" si="146"/>
        <v>4627</v>
      </c>
      <c r="C4630" s="28" t="str">
        <f t="shared" si="145"/>
        <v>//　 個他</v>
      </c>
    </row>
    <row r="4631" spans="2:3" x14ac:dyDescent="0.15">
      <c r="B4631" s="23">
        <f t="shared" si="146"/>
        <v>4628</v>
      </c>
      <c r="C4631" s="28" t="str">
        <f t="shared" si="145"/>
        <v>//　 個他</v>
      </c>
    </row>
    <row r="4632" spans="2:3" x14ac:dyDescent="0.15">
      <c r="B4632" s="23">
        <f t="shared" si="146"/>
        <v>4629</v>
      </c>
      <c r="C4632" s="28" t="str">
        <f t="shared" si="145"/>
        <v>//　 個他</v>
      </c>
    </row>
    <row r="4633" spans="2:3" x14ac:dyDescent="0.15">
      <c r="B4633" s="23">
        <f t="shared" si="146"/>
        <v>4630</v>
      </c>
      <c r="C4633" s="28" t="str">
        <f t="shared" si="145"/>
        <v>//　 個他</v>
      </c>
    </row>
    <row r="4634" spans="2:3" x14ac:dyDescent="0.15">
      <c r="B4634" s="23">
        <f t="shared" si="146"/>
        <v>4631</v>
      </c>
      <c r="C4634" s="28" t="str">
        <f t="shared" si="145"/>
        <v>//　 個他</v>
      </c>
    </row>
    <row r="4635" spans="2:3" x14ac:dyDescent="0.15">
      <c r="B4635" s="23">
        <f t="shared" si="146"/>
        <v>4632</v>
      </c>
      <c r="C4635" s="28" t="str">
        <f t="shared" si="145"/>
        <v>//　 個他</v>
      </c>
    </row>
    <row r="4636" spans="2:3" x14ac:dyDescent="0.15">
      <c r="B4636" s="23">
        <f t="shared" si="146"/>
        <v>4633</v>
      </c>
      <c r="C4636" s="28" t="str">
        <f t="shared" si="145"/>
        <v>//　 個他</v>
      </c>
    </row>
    <row r="4637" spans="2:3" x14ac:dyDescent="0.15">
      <c r="B4637" s="23">
        <f t="shared" si="146"/>
        <v>4634</v>
      </c>
      <c r="C4637" s="28" t="str">
        <f t="shared" si="145"/>
        <v>//　 個他</v>
      </c>
    </row>
    <row r="4638" spans="2:3" x14ac:dyDescent="0.15">
      <c r="B4638" s="23">
        <f t="shared" si="146"/>
        <v>4635</v>
      </c>
      <c r="C4638" s="28" t="str">
        <f t="shared" si="145"/>
        <v>//　 個他</v>
      </c>
    </row>
    <row r="4639" spans="2:3" x14ac:dyDescent="0.15">
      <c r="B4639" s="23">
        <f t="shared" si="146"/>
        <v>4636</v>
      </c>
      <c r="C4639" s="28" t="str">
        <f t="shared" si="145"/>
        <v>//　 個他</v>
      </c>
    </row>
    <row r="4640" spans="2:3" x14ac:dyDescent="0.15">
      <c r="B4640" s="23">
        <f t="shared" si="146"/>
        <v>4637</v>
      </c>
      <c r="C4640" s="28" t="str">
        <f t="shared" si="145"/>
        <v>//　 個他</v>
      </c>
    </row>
    <row r="4641" spans="2:3" x14ac:dyDescent="0.15">
      <c r="B4641" s="23">
        <f t="shared" si="146"/>
        <v>4638</v>
      </c>
      <c r="C4641" s="28" t="str">
        <f t="shared" si="145"/>
        <v>//　 個他</v>
      </c>
    </row>
    <row r="4642" spans="2:3" x14ac:dyDescent="0.15">
      <c r="B4642" s="23">
        <f t="shared" si="146"/>
        <v>4639</v>
      </c>
      <c r="C4642" s="28" t="str">
        <f t="shared" si="145"/>
        <v>//　 個他</v>
      </c>
    </row>
    <row r="4643" spans="2:3" x14ac:dyDescent="0.15">
      <c r="B4643" s="23">
        <f t="shared" si="146"/>
        <v>4640</v>
      </c>
      <c r="C4643" s="28" t="str">
        <f t="shared" si="145"/>
        <v>//　 個他</v>
      </c>
    </row>
    <row r="4644" spans="2:3" x14ac:dyDescent="0.15">
      <c r="B4644" s="23">
        <f t="shared" si="146"/>
        <v>4641</v>
      </c>
      <c r="C4644" s="28" t="str">
        <f t="shared" si="145"/>
        <v>//　 個他</v>
      </c>
    </row>
    <row r="4645" spans="2:3" x14ac:dyDescent="0.15">
      <c r="B4645" s="23">
        <f t="shared" si="146"/>
        <v>4642</v>
      </c>
      <c r="C4645" s="28" t="str">
        <f t="shared" si="145"/>
        <v>//　 個他</v>
      </c>
    </row>
    <row r="4646" spans="2:3" x14ac:dyDescent="0.15">
      <c r="B4646" s="23">
        <f t="shared" si="146"/>
        <v>4643</v>
      </c>
      <c r="C4646" s="28" t="str">
        <f t="shared" si="145"/>
        <v>//　 個他</v>
      </c>
    </row>
    <row r="4647" spans="2:3" x14ac:dyDescent="0.15">
      <c r="B4647" s="23">
        <f t="shared" si="146"/>
        <v>4644</v>
      </c>
      <c r="C4647" s="28" t="str">
        <f t="shared" si="145"/>
        <v>//　 個他</v>
      </c>
    </row>
    <row r="4648" spans="2:3" x14ac:dyDescent="0.15">
      <c r="B4648" s="23">
        <f t="shared" si="146"/>
        <v>4645</v>
      </c>
      <c r="C4648" s="28" t="str">
        <f t="shared" si="145"/>
        <v>//　 個他</v>
      </c>
    </row>
    <row r="4649" spans="2:3" x14ac:dyDescent="0.15">
      <c r="B4649" s="23">
        <f t="shared" si="146"/>
        <v>4646</v>
      </c>
      <c r="C4649" s="28" t="str">
        <f t="shared" si="145"/>
        <v>//　 個他</v>
      </c>
    </row>
    <row r="4650" spans="2:3" x14ac:dyDescent="0.15">
      <c r="B4650" s="23">
        <f t="shared" si="146"/>
        <v>4647</v>
      </c>
      <c r="C4650" s="28" t="str">
        <f t="shared" si="145"/>
        <v>//　 個他</v>
      </c>
    </row>
    <row r="4651" spans="2:3" x14ac:dyDescent="0.15">
      <c r="B4651" s="23">
        <f t="shared" si="146"/>
        <v>4648</v>
      </c>
      <c r="C4651" s="28" t="str">
        <f t="shared" si="145"/>
        <v>//　 個他</v>
      </c>
    </row>
    <row r="4652" spans="2:3" x14ac:dyDescent="0.15">
      <c r="B4652" s="23">
        <f t="shared" si="146"/>
        <v>4649</v>
      </c>
      <c r="C4652" s="28" t="str">
        <f t="shared" si="145"/>
        <v>//　 個他</v>
      </c>
    </row>
    <row r="4653" spans="2:3" x14ac:dyDescent="0.15">
      <c r="B4653" s="23">
        <f t="shared" si="146"/>
        <v>4650</v>
      </c>
      <c r="C4653" s="28" t="str">
        <f t="shared" si="145"/>
        <v>//　 個他</v>
      </c>
    </row>
    <row r="4654" spans="2:3" x14ac:dyDescent="0.15">
      <c r="B4654" s="23">
        <f t="shared" si="146"/>
        <v>4651</v>
      </c>
      <c r="C4654" s="28" t="str">
        <f t="shared" si="145"/>
        <v>//　 個他</v>
      </c>
    </row>
    <row r="4655" spans="2:3" x14ac:dyDescent="0.15">
      <c r="B4655" s="23">
        <f t="shared" si="146"/>
        <v>4652</v>
      </c>
      <c r="C4655" s="28" t="str">
        <f t="shared" si="145"/>
        <v>//　 個他</v>
      </c>
    </row>
    <row r="4656" spans="2:3" x14ac:dyDescent="0.15">
      <c r="B4656" s="23">
        <f t="shared" si="146"/>
        <v>4653</v>
      </c>
      <c r="C4656" s="28" t="str">
        <f t="shared" si="145"/>
        <v>//　 個他</v>
      </c>
    </row>
    <row r="4657" spans="2:3" x14ac:dyDescent="0.15">
      <c r="B4657" s="23">
        <f t="shared" si="146"/>
        <v>4654</v>
      </c>
      <c r="C4657" s="28" t="str">
        <f t="shared" si="145"/>
        <v>//　 個他</v>
      </c>
    </row>
    <row r="4658" spans="2:3" x14ac:dyDescent="0.15">
      <c r="B4658" s="23">
        <f t="shared" si="146"/>
        <v>4655</v>
      </c>
      <c r="C4658" s="28" t="str">
        <f t="shared" si="145"/>
        <v>//　 個他</v>
      </c>
    </row>
    <row r="4659" spans="2:3" x14ac:dyDescent="0.15">
      <c r="B4659" s="23">
        <f t="shared" si="146"/>
        <v>4656</v>
      </c>
      <c r="C4659" s="28" t="str">
        <f t="shared" si="145"/>
        <v>//　 個他</v>
      </c>
    </row>
    <row r="4660" spans="2:3" x14ac:dyDescent="0.15">
      <c r="B4660" s="23">
        <f t="shared" si="146"/>
        <v>4657</v>
      </c>
      <c r="C4660" s="28" t="str">
        <f t="shared" si="145"/>
        <v>//　 個他</v>
      </c>
    </row>
    <row r="4661" spans="2:3" x14ac:dyDescent="0.15">
      <c r="B4661" s="23">
        <f t="shared" si="146"/>
        <v>4658</v>
      </c>
      <c r="C4661" s="28" t="str">
        <f t="shared" si="145"/>
        <v>//　 個他</v>
      </c>
    </row>
    <row r="4662" spans="2:3" x14ac:dyDescent="0.15">
      <c r="B4662" s="23">
        <f t="shared" si="146"/>
        <v>4659</v>
      </c>
      <c r="C4662" s="28" t="str">
        <f t="shared" si="145"/>
        <v>//　 個他</v>
      </c>
    </row>
    <row r="4663" spans="2:3" x14ac:dyDescent="0.15">
      <c r="B4663" s="23">
        <f t="shared" si="146"/>
        <v>4660</v>
      </c>
      <c r="C4663" s="28" t="str">
        <f t="shared" si="145"/>
        <v>//　 個他</v>
      </c>
    </row>
    <row r="4664" spans="2:3" x14ac:dyDescent="0.15">
      <c r="B4664" s="23">
        <f t="shared" si="146"/>
        <v>4661</v>
      </c>
      <c r="C4664" s="28" t="str">
        <f t="shared" si="145"/>
        <v>//　 個他</v>
      </c>
    </row>
    <row r="4665" spans="2:3" x14ac:dyDescent="0.15">
      <c r="B4665" s="23">
        <f t="shared" si="146"/>
        <v>4662</v>
      </c>
      <c r="C4665" s="28" t="str">
        <f t="shared" si="145"/>
        <v>//　 個他</v>
      </c>
    </row>
    <row r="4666" spans="2:3" x14ac:dyDescent="0.15">
      <c r="B4666" s="23">
        <f t="shared" si="146"/>
        <v>4663</v>
      </c>
      <c r="C4666" s="28" t="str">
        <f t="shared" si="145"/>
        <v>//　 個他</v>
      </c>
    </row>
    <row r="4667" spans="2:3" x14ac:dyDescent="0.15">
      <c r="B4667" s="23">
        <f t="shared" si="146"/>
        <v>4664</v>
      </c>
      <c r="C4667" s="28" t="str">
        <f t="shared" si="145"/>
        <v>//　 個他</v>
      </c>
    </row>
    <row r="4668" spans="2:3" x14ac:dyDescent="0.15">
      <c r="B4668" s="23">
        <f t="shared" si="146"/>
        <v>4665</v>
      </c>
      <c r="C4668" s="28" t="str">
        <f t="shared" si="145"/>
        <v>//　 個他</v>
      </c>
    </row>
    <row r="4669" spans="2:3" x14ac:dyDescent="0.15">
      <c r="B4669" s="23">
        <f t="shared" si="146"/>
        <v>4666</v>
      </c>
      <c r="C4669" s="28" t="str">
        <f t="shared" si="145"/>
        <v>//　 個他</v>
      </c>
    </row>
    <row r="4670" spans="2:3" x14ac:dyDescent="0.15">
      <c r="B4670" s="23">
        <f t="shared" si="146"/>
        <v>4667</v>
      </c>
      <c r="C4670" s="28" t="str">
        <f t="shared" si="145"/>
        <v>//　 個他</v>
      </c>
    </row>
    <row r="4671" spans="2:3" x14ac:dyDescent="0.15">
      <c r="B4671" s="23">
        <f t="shared" si="146"/>
        <v>4668</v>
      </c>
      <c r="C4671" s="28" t="str">
        <f t="shared" si="145"/>
        <v>//　 個他</v>
      </c>
    </row>
    <row r="4672" spans="2:3" x14ac:dyDescent="0.15">
      <c r="B4672" s="23">
        <f t="shared" si="146"/>
        <v>4669</v>
      </c>
      <c r="C4672" s="28" t="str">
        <f t="shared" si="145"/>
        <v>//　 個他</v>
      </c>
    </row>
    <row r="4673" spans="2:3" x14ac:dyDescent="0.15">
      <c r="B4673" s="23">
        <f t="shared" si="146"/>
        <v>4670</v>
      </c>
      <c r="C4673" s="28" t="str">
        <f t="shared" si="145"/>
        <v>//　 個他</v>
      </c>
    </row>
    <row r="4674" spans="2:3" x14ac:dyDescent="0.15">
      <c r="B4674" s="23">
        <f t="shared" si="146"/>
        <v>4671</v>
      </c>
      <c r="C4674" s="28" t="str">
        <f t="shared" si="145"/>
        <v>//　 個他</v>
      </c>
    </row>
    <row r="4675" spans="2:3" x14ac:dyDescent="0.15">
      <c r="B4675" s="23">
        <f t="shared" si="146"/>
        <v>4672</v>
      </c>
      <c r="C4675" s="28" t="str">
        <f t="shared" si="145"/>
        <v>//　 個他</v>
      </c>
    </row>
    <row r="4676" spans="2:3" x14ac:dyDescent="0.15">
      <c r="B4676" s="23">
        <f t="shared" si="146"/>
        <v>4673</v>
      </c>
      <c r="C4676" s="28" t="str">
        <f t="shared" ref="C4676:C4739" si="147">CONCATENATE(I4676,"/",IF(LEN(J4676)=1,0&amp;J4676,J4676),"/",IF(LEN(K4676)=1,0&amp;K4676,K4676),"　",F4676," ",L4676,M4676,"個","他")</f>
        <v>//　 個他</v>
      </c>
    </row>
    <row r="4677" spans="2:3" x14ac:dyDescent="0.15">
      <c r="B4677" s="23">
        <f t="shared" si="146"/>
        <v>4674</v>
      </c>
      <c r="C4677" s="28" t="str">
        <f t="shared" si="147"/>
        <v>//　 個他</v>
      </c>
    </row>
    <row r="4678" spans="2:3" x14ac:dyDescent="0.15">
      <c r="B4678" s="23">
        <f t="shared" si="146"/>
        <v>4675</v>
      </c>
      <c r="C4678" s="28" t="str">
        <f t="shared" si="147"/>
        <v>//　 個他</v>
      </c>
    </row>
    <row r="4679" spans="2:3" x14ac:dyDescent="0.15">
      <c r="B4679" s="23">
        <f t="shared" ref="B4679:B4742" si="148">B4678+1</f>
        <v>4676</v>
      </c>
      <c r="C4679" s="28" t="str">
        <f t="shared" si="147"/>
        <v>//　 個他</v>
      </c>
    </row>
    <row r="4680" spans="2:3" x14ac:dyDescent="0.15">
      <c r="B4680" s="23">
        <f t="shared" si="148"/>
        <v>4677</v>
      </c>
      <c r="C4680" s="28" t="str">
        <f t="shared" si="147"/>
        <v>//　 個他</v>
      </c>
    </row>
    <row r="4681" spans="2:3" x14ac:dyDescent="0.15">
      <c r="B4681" s="23">
        <f t="shared" si="148"/>
        <v>4678</v>
      </c>
      <c r="C4681" s="28" t="str">
        <f t="shared" si="147"/>
        <v>//　 個他</v>
      </c>
    </row>
    <row r="4682" spans="2:3" x14ac:dyDescent="0.15">
      <c r="B4682" s="23">
        <f t="shared" si="148"/>
        <v>4679</v>
      </c>
      <c r="C4682" s="28" t="str">
        <f t="shared" si="147"/>
        <v>//　 個他</v>
      </c>
    </row>
    <row r="4683" spans="2:3" x14ac:dyDescent="0.15">
      <c r="B4683" s="23">
        <f t="shared" si="148"/>
        <v>4680</v>
      </c>
      <c r="C4683" s="28" t="str">
        <f t="shared" si="147"/>
        <v>//　 個他</v>
      </c>
    </row>
    <row r="4684" spans="2:3" x14ac:dyDescent="0.15">
      <c r="B4684" s="23">
        <f t="shared" si="148"/>
        <v>4681</v>
      </c>
      <c r="C4684" s="28" t="str">
        <f t="shared" si="147"/>
        <v>//　 個他</v>
      </c>
    </row>
    <row r="4685" spans="2:3" x14ac:dyDescent="0.15">
      <c r="B4685" s="23">
        <f t="shared" si="148"/>
        <v>4682</v>
      </c>
      <c r="C4685" s="28" t="str">
        <f t="shared" si="147"/>
        <v>//　 個他</v>
      </c>
    </row>
    <row r="4686" spans="2:3" x14ac:dyDescent="0.15">
      <c r="B4686" s="23">
        <f t="shared" si="148"/>
        <v>4683</v>
      </c>
      <c r="C4686" s="28" t="str">
        <f t="shared" si="147"/>
        <v>//　 個他</v>
      </c>
    </row>
    <row r="4687" spans="2:3" x14ac:dyDescent="0.15">
      <c r="B4687" s="23">
        <f t="shared" si="148"/>
        <v>4684</v>
      </c>
      <c r="C4687" s="28" t="str">
        <f t="shared" si="147"/>
        <v>//　 個他</v>
      </c>
    </row>
    <row r="4688" spans="2:3" x14ac:dyDescent="0.15">
      <c r="B4688" s="23">
        <f t="shared" si="148"/>
        <v>4685</v>
      </c>
      <c r="C4688" s="28" t="str">
        <f t="shared" si="147"/>
        <v>//　 個他</v>
      </c>
    </row>
    <row r="4689" spans="2:3" x14ac:dyDescent="0.15">
      <c r="B4689" s="23">
        <f t="shared" si="148"/>
        <v>4686</v>
      </c>
      <c r="C4689" s="28" t="str">
        <f t="shared" si="147"/>
        <v>//　 個他</v>
      </c>
    </row>
    <row r="4690" spans="2:3" x14ac:dyDescent="0.15">
      <c r="B4690" s="23">
        <f t="shared" si="148"/>
        <v>4687</v>
      </c>
      <c r="C4690" s="28" t="str">
        <f t="shared" si="147"/>
        <v>//　 個他</v>
      </c>
    </row>
    <row r="4691" spans="2:3" x14ac:dyDescent="0.15">
      <c r="B4691" s="23">
        <f t="shared" si="148"/>
        <v>4688</v>
      </c>
      <c r="C4691" s="28" t="str">
        <f t="shared" si="147"/>
        <v>//　 個他</v>
      </c>
    </row>
    <row r="4692" spans="2:3" x14ac:dyDescent="0.15">
      <c r="B4692" s="23">
        <f t="shared" si="148"/>
        <v>4689</v>
      </c>
      <c r="C4692" s="28" t="str">
        <f t="shared" si="147"/>
        <v>//　 個他</v>
      </c>
    </row>
    <row r="4693" spans="2:3" x14ac:dyDescent="0.15">
      <c r="B4693" s="23">
        <f t="shared" si="148"/>
        <v>4690</v>
      </c>
      <c r="C4693" s="28" t="str">
        <f t="shared" si="147"/>
        <v>//　 個他</v>
      </c>
    </row>
    <row r="4694" spans="2:3" x14ac:dyDescent="0.15">
      <c r="B4694" s="23">
        <f t="shared" si="148"/>
        <v>4691</v>
      </c>
      <c r="C4694" s="28" t="str">
        <f t="shared" si="147"/>
        <v>//　 個他</v>
      </c>
    </row>
    <row r="4695" spans="2:3" x14ac:dyDescent="0.15">
      <c r="B4695" s="23">
        <f t="shared" si="148"/>
        <v>4692</v>
      </c>
      <c r="C4695" s="28" t="str">
        <f t="shared" si="147"/>
        <v>//　 個他</v>
      </c>
    </row>
    <row r="4696" spans="2:3" x14ac:dyDescent="0.15">
      <c r="B4696" s="23">
        <f t="shared" si="148"/>
        <v>4693</v>
      </c>
      <c r="C4696" s="28" t="str">
        <f t="shared" si="147"/>
        <v>//　 個他</v>
      </c>
    </row>
    <row r="4697" spans="2:3" x14ac:dyDescent="0.15">
      <c r="B4697" s="23">
        <f t="shared" si="148"/>
        <v>4694</v>
      </c>
      <c r="C4697" s="28" t="str">
        <f t="shared" si="147"/>
        <v>//　 個他</v>
      </c>
    </row>
    <row r="4698" spans="2:3" x14ac:dyDescent="0.15">
      <c r="B4698" s="23">
        <f t="shared" si="148"/>
        <v>4695</v>
      </c>
      <c r="C4698" s="28" t="str">
        <f t="shared" si="147"/>
        <v>//　 個他</v>
      </c>
    </row>
    <row r="4699" spans="2:3" x14ac:dyDescent="0.15">
      <c r="B4699" s="23">
        <f t="shared" si="148"/>
        <v>4696</v>
      </c>
      <c r="C4699" s="28" t="str">
        <f t="shared" si="147"/>
        <v>//　 個他</v>
      </c>
    </row>
    <row r="4700" spans="2:3" x14ac:dyDescent="0.15">
      <c r="B4700" s="23">
        <f t="shared" si="148"/>
        <v>4697</v>
      </c>
      <c r="C4700" s="28" t="str">
        <f t="shared" si="147"/>
        <v>//　 個他</v>
      </c>
    </row>
    <row r="4701" spans="2:3" x14ac:dyDescent="0.15">
      <c r="B4701" s="23">
        <f t="shared" si="148"/>
        <v>4698</v>
      </c>
      <c r="C4701" s="28" t="str">
        <f t="shared" si="147"/>
        <v>//　 個他</v>
      </c>
    </row>
    <row r="4702" spans="2:3" x14ac:dyDescent="0.15">
      <c r="B4702" s="23">
        <f t="shared" si="148"/>
        <v>4699</v>
      </c>
      <c r="C4702" s="28" t="str">
        <f t="shared" si="147"/>
        <v>//　 個他</v>
      </c>
    </row>
    <row r="4703" spans="2:3" x14ac:dyDescent="0.15">
      <c r="B4703" s="23">
        <f t="shared" si="148"/>
        <v>4700</v>
      </c>
      <c r="C4703" s="28" t="str">
        <f t="shared" si="147"/>
        <v>//　 個他</v>
      </c>
    </row>
    <row r="4704" spans="2:3" x14ac:dyDescent="0.15">
      <c r="B4704" s="23">
        <f t="shared" si="148"/>
        <v>4701</v>
      </c>
      <c r="C4704" s="28" t="str">
        <f t="shared" si="147"/>
        <v>//　 個他</v>
      </c>
    </row>
    <row r="4705" spans="2:3" x14ac:dyDescent="0.15">
      <c r="B4705" s="23">
        <f t="shared" si="148"/>
        <v>4702</v>
      </c>
      <c r="C4705" s="28" t="str">
        <f t="shared" si="147"/>
        <v>//　 個他</v>
      </c>
    </row>
    <row r="4706" spans="2:3" x14ac:dyDescent="0.15">
      <c r="B4706" s="23">
        <f t="shared" si="148"/>
        <v>4703</v>
      </c>
      <c r="C4706" s="28" t="str">
        <f t="shared" si="147"/>
        <v>//　 個他</v>
      </c>
    </row>
    <row r="4707" spans="2:3" x14ac:dyDescent="0.15">
      <c r="B4707" s="23">
        <f t="shared" si="148"/>
        <v>4704</v>
      </c>
      <c r="C4707" s="28" t="str">
        <f t="shared" si="147"/>
        <v>//　 個他</v>
      </c>
    </row>
    <row r="4708" spans="2:3" x14ac:dyDescent="0.15">
      <c r="B4708" s="23">
        <f t="shared" si="148"/>
        <v>4705</v>
      </c>
      <c r="C4708" s="28" t="str">
        <f t="shared" si="147"/>
        <v>//　 個他</v>
      </c>
    </row>
    <row r="4709" spans="2:3" x14ac:dyDescent="0.15">
      <c r="B4709" s="23">
        <f t="shared" si="148"/>
        <v>4706</v>
      </c>
      <c r="C4709" s="28" t="str">
        <f t="shared" si="147"/>
        <v>//　 個他</v>
      </c>
    </row>
    <row r="4710" spans="2:3" x14ac:dyDescent="0.15">
      <c r="B4710" s="23">
        <f t="shared" si="148"/>
        <v>4707</v>
      </c>
      <c r="C4710" s="28" t="str">
        <f t="shared" si="147"/>
        <v>//　 個他</v>
      </c>
    </row>
    <row r="4711" spans="2:3" x14ac:dyDescent="0.15">
      <c r="B4711" s="23">
        <f t="shared" si="148"/>
        <v>4708</v>
      </c>
      <c r="C4711" s="28" t="str">
        <f t="shared" si="147"/>
        <v>//　 個他</v>
      </c>
    </row>
    <row r="4712" spans="2:3" x14ac:dyDescent="0.15">
      <c r="B4712" s="23">
        <f t="shared" si="148"/>
        <v>4709</v>
      </c>
      <c r="C4712" s="28" t="str">
        <f t="shared" si="147"/>
        <v>//　 個他</v>
      </c>
    </row>
    <row r="4713" spans="2:3" x14ac:dyDescent="0.15">
      <c r="B4713" s="23">
        <f t="shared" si="148"/>
        <v>4710</v>
      </c>
      <c r="C4713" s="28" t="str">
        <f t="shared" si="147"/>
        <v>//　 個他</v>
      </c>
    </row>
    <row r="4714" spans="2:3" x14ac:dyDescent="0.15">
      <c r="B4714" s="23">
        <f t="shared" si="148"/>
        <v>4711</v>
      </c>
      <c r="C4714" s="28" t="str">
        <f t="shared" si="147"/>
        <v>//　 個他</v>
      </c>
    </row>
    <row r="4715" spans="2:3" x14ac:dyDescent="0.15">
      <c r="B4715" s="23">
        <f t="shared" si="148"/>
        <v>4712</v>
      </c>
      <c r="C4715" s="28" t="str">
        <f t="shared" si="147"/>
        <v>//　 個他</v>
      </c>
    </row>
    <row r="4716" spans="2:3" x14ac:dyDescent="0.15">
      <c r="B4716" s="23">
        <f t="shared" si="148"/>
        <v>4713</v>
      </c>
      <c r="C4716" s="28" t="str">
        <f t="shared" si="147"/>
        <v>//　 個他</v>
      </c>
    </row>
    <row r="4717" spans="2:3" x14ac:dyDescent="0.15">
      <c r="B4717" s="23">
        <f t="shared" si="148"/>
        <v>4714</v>
      </c>
      <c r="C4717" s="28" t="str">
        <f t="shared" si="147"/>
        <v>//　 個他</v>
      </c>
    </row>
    <row r="4718" spans="2:3" x14ac:dyDescent="0.15">
      <c r="B4718" s="23">
        <f t="shared" si="148"/>
        <v>4715</v>
      </c>
      <c r="C4718" s="28" t="str">
        <f t="shared" si="147"/>
        <v>//　 個他</v>
      </c>
    </row>
    <row r="4719" spans="2:3" x14ac:dyDescent="0.15">
      <c r="B4719" s="23">
        <f t="shared" si="148"/>
        <v>4716</v>
      </c>
      <c r="C4719" s="28" t="str">
        <f t="shared" si="147"/>
        <v>//　 個他</v>
      </c>
    </row>
    <row r="4720" spans="2:3" x14ac:dyDescent="0.15">
      <c r="B4720" s="23">
        <f t="shared" si="148"/>
        <v>4717</v>
      </c>
      <c r="C4720" s="28" t="str">
        <f t="shared" si="147"/>
        <v>//　 個他</v>
      </c>
    </row>
    <row r="4721" spans="2:3" x14ac:dyDescent="0.15">
      <c r="B4721" s="23">
        <f t="shared" si="148"/>
        <v>4718</v>
      </c>
      <c r="C4721" s="28" t="str">
        <f t="shared" si="147"/>
        <v>//　 個他</v>
      </c>
    </row>
    <row r="4722" spans="2:3" x14ac:dyDescent="0.15">
      <c r="B4722" s="23">
        <f t="shared" si="148"/>
        <v>4719</v>
      </c>
      <c r="C4722" s="28" t="str">
        <f t="shared" si="147"/>
        <v>//　 個他</v>
      </c>
    </row>
    <row r="4723" spans="2:3" x14ac:dyDescent="0.15">
      <c r="B4723" s="23">
        <f t="shared" si="148"/>
        <v>4720</v>
      </c>
      <c r="C4723" s="28" t="str">
        <f t="shared" si="147"/>
        <v>//　 個他</v>
      </c>
    </row>
    <row r="4724" spans="2:3" x14ac:dyDescent="0.15">
      <c r="B4724" s="23">
        <f t="shared" si="148"/>
        <v>4721</v>
      </c>
      <c r="C4724" s="28" t="str">
        <f t="shared" si="147"/>
        <v>//　 個他</v>
      </c>
    </row>
    <row r="4725" spans="2:3" x14ac:dyDescent="0.15">
      <c r="B4725" s="23">
        <f t="shared" si="148"/>
        <v>4722</v>
      </c>
      <c r="C4725" s="28" t="str">
        <f t="shared" si="147"/>
        <v>//　 個他</v>
      </c>
    </row>
    <row r="4726" spans="2:3" x14ac:dyDescent="0.15">
      <c r="B4726" s="23">
        <f t="shared" si="148"/>
        <v>4723</v>
      </c>
      <c r="C4726" s="28" t="str">
        <f t="shared" si="147"/>
        <v>//　 個他</v>
      </c>
    </row>
    <row r="4727" spans="2:3" x14ac:dyDescent="0.15">
      <c r="B4727" s="23">
        <f t="shared" si="148"/>
        <v>4724</v>
      </c>
      <c r="C4727" s="28" t="str">
        <f t="shared" si="147"/>
        <v>//　 個他</v>
      </c>
    </row>
    <row r="4728" spans="2:3" x14ac:dyDescent="0.15">
      <c r="B4728" s="23">
        <f t="shared" si="148"/>
        <v>4725</v>
      </c>
      <c r="C4728" s="28" t="str">
        <f t="shared" si="147"/>
        <v>//　 個他</v>
      </c>
    </row>
    <row r="4729" spans="2:3" x14ac:dyDescent="0.15">
      <c r="B4729" s="23">
        <f t="shared" si="148"/>
        <v>4726</v>
      </c>
      <c r="C4729" s="28" t="str">
        <f t="shared" si="147"/>
        <v>//　 個他</v>
      </c>
    </row>
    <row r="4730" spans="2:3" x14ac:dyDescent="0.15">
      <c r="B4730" s="23">
        <f t="shared" si="148"/>
        <v>4727</v>
      </c>
      <c r="C4730" s="28" t="str">
        <f t="shared" si="147"/>
        <v>//　 個他</v>
      </c>
    </row>
    <row r="4731" spans="2:3" x14ac:dyDescent="0.15">
      <c r="B4731" s="23">
        <f t="shared" si="148"/>
        <v>4728</v>
      </c>
      <c r="C4731" s="28" t="str">
        <f t="shared" si="147"/>
        <v>//　 個他</v>
      </c>
    </row>
    <row r="4732" spans="2:3" x14ac:dyDescent="0.15">
      <c r="B4732" s="23">
        <f t="shared" si="148"/>
        <v>4729</v>
      </c>
      <c r="C4732" s="28" t="str">
        <f t="shared" si="147"/>
        <v>//　 個他</v>
      </c>
    </row>
    <row r="4733" spans="2:3" x14ac:dyDescent="0.15">
      <c r="B4733" s="23">
        <f t="shared" si="148"/>
        <v>4730</v>
      </c>
      <c r="C4733" s="28" t="str">
        <f t="shared" si="147"/>
        <v>//　 個他</v>
      </c>
    </row>
    <row r="4734" spans="2:3" x14ac:dyDescent="0.15">
      <c r="B4734" s="23">
        <f t="shared" si="148"/>
        <v>4731</v>
      </c>
      <c r="C4734" s="28" t="str">
        <f t="shared" si="147"/>
        <v>//　 個他</v>
      </c>
    </row>
    <row r="4735" spans="2:3" x14ac:dyDescent="0.15">
      <c r="B4735" s="23">
        <f t="shared" si="148"/>
        <v>4732</v>
      </c>
      <c r="C4735" s="28" t="str">
        <f t="shared" si="147"/>
        <v>//　 個他</v>
      </c>
    </row>
    <row r="4736" spans="2:3" x14ac:dyDescent="0.15">
      <c r="B4736" s="23">
        <f t="shared" si="148"/>
        <v>4733</v>
      </c>
      <c r="C4736" s="28" t="str">
        <f t="shared" si="147"/>
        <v>//　 個他</v>
      </c>
    </row>
    <row r="4737" spans="2:3" x14ac:dyDescent="0.15">
      <c r="B4737" s="23">
        <f t="shared" si="148"/>
        <v>4734</v>
      </c>
      <c r="C4737" s="28" t="str">
        <f t="shared" si="147"/>
        <v>//　 個他</v>
      </c>
    </row>
    <row r="4738" spans="2:3" x14ac:dyDescent="0.15">
      <c r="B4738" s="23">
        <f t="shared" si="148"/>
        <v>4735</v>
      </c>
      <c r="C4738" s="28" t="str">
        <f t="shared" si="147"/>
        <v>//　 個他</v>
      </c>
    </row>
    <row r="4739" spans="2:3" x14ac:dyDescent="0.15">
      <c r="B4739" s="23">
        <f t="shared" si="148"/>
        <v>4736</v>
      </c>
      <c r="C4739" s="28" t="str">
        <f t="shared" si="147"/>
        <v>//　 個他</v>
      </c>
    </row>
    <row r="4740" spans="2:3" x14ac:dyDescent="0.15">
      <c r="B4740" s="23">
        <f t="shared" si="148"/>
        <v>4737</v>
      </c>
      <c r="C4740" s="28" t="str">
        <f t="shared" ref="C4740:C4803" si="149">CONCATENATE(I4740,"/",IF(LEN(J4740)=1,0&amp;J4740,J4740),"/",IF(LEN(K4740)=1,0&amp;K4740,K4740),"　",F4740," ",L4740,M4740,"個","他")</f>
        <v>//　 個他</v>
      </c>
    </row>
    <row r="4741" spans="2:3" x14ac:dyDescent="0.15">
      <c r="B4741" s="23">
        <f t="shared" si="148"/>
        <v>4738</v>
      </c>
      <c r="C4741" s="28" t="str">
        <f t="shared" si="149"/>
        <v>//　 個他</v>
      </c>
    </row>
    <row r="4742" spans="2:3" x14ac:dyDescent="0.15">
      <c r="B4742" s="23">
        <f t="shared" si="148"/>
        <v>4739</v>
      </c>
      <c r="C4742" s="28" t="str">
        <f t="shared" si="149"/>
        <v>//　 個他</v>
      </c>
    </row>
    <row r="4743" spans="2:3" x14ac:dyDescent="0.15">
      <c r="B4743" s="23">
        <f t="shared" ref="B4743:B4806" si="150">B4742+1</f>
        <v>4740</v>
      </c>
      <c r="C4743" s="28" t="str">
        <f t="shared" si="149"/>
        <v>//　 個他</v>
      </c>
    </row>
    <row r="4744" spans="2:3" x14ac:dyDescent="0.15">
      <c r="B4744" s="23">
        <f t="shared" si="150"/>
        <v>4741</v>
      </c>
      <c r="C4744" s="28" t="str">
        <f t="shared" si="149"/>
        <v>//　 個他</v>
      </c>
    </row>
    <row r="4745" spans="2:3" x14ac:dyDescent="0.15">
      <c r="B4745" s="23">
        <f t="shared" si="150"/>
        <v>4742</v>
      </c>
      <c r="C4745" s="28" t="str">
        <f t="shared" si="149"/>
        <v>//　 個他</v>
      </c>
    </row>
    <row r="4746" spans="2:3" x14ac:dyDescent="0.15">
      <c r="B4746" s="23">
        <f t="shared" si="150"/>
        <v>4743</v>
      </c>
      <c r="C4746" s="28" t="str">
        <f t="shared" si="149"/>
        <v>//　 個他</v>
      </c>
    </row>
    <row r="4747" spans="2:3" x14ac:dyDescent="0.15">
      <c r="B4747" s="23">
        <f t="shared" si="150"/>
        <v>4744</v>
      </c>
      <c r="C4747" s="28" t="str">
        <f t="shared" si="149"/>
        <v>//　 個他</v>
      </c>
    </row>
    <row r="4748" spans="2:3" x14ac:dyDescent="0.15">
      <c r="B4748" s="23">
        <f t="shared" si="150"/>
        <v>4745</v>
      </c>
      <c r="C4748" s="28" t="str">
        <f t="shared" si="149"/>
        <v>//　 個他</v>
      </c>
    </row>
    <row r="4749" spans="2:3" x14ac:dyDescent="0.15">
      <c r="B4749" s="23">
        <f t="shared" si="150"/>
        <v>4746</v>
      </c>
      <c r="C4749" s="28" t="str">
        <f t="shared" si="149"/>
        <v>//　 個他</v>
      </c>
    </row>
    <row r="4750" spans="2:3" x14ac:dyDescent="0.15">
      <c r="B4750" s="23">
        <f t="shared" si="150"/>
        <v>4747</v>
      </c>
      <c r="C4750" s="28" t="str">
        <f t="shared" si="149"/>
        <v>//　 個他</v>
      </c>
    </row>
    <row r="4751" spans="2:3" x14ac:dyDescent="0.15">
      <c r="B4751" s="23">
        <f t="shared" si="150"/>
        <v>4748</v>
      </c>
      <c r="C4751" s="28" t="str">
        <f t="shared" si="149"/>
        <v>//　 個他</v>
      </c>
    </row>
    <row r="4752" spans="2:3" x14ac:dyDescent="0.15">
      <c r="B4752" s="23">
        <f t="shared" si="150"/>
        <v>4749</v>
      </c>
      <c r="C4752" s="28" t="str">
        <f t="shared" si="149"/>
        <v>//　 個他</v>
      </c>
    </row>
    <row r="4753" spans="2:3" x14ac:dyDescent="0.15">
      <c r="B4753" s="23">
        <f t="shared" si="150"/>
        <v>4750</v>
      </c>
      <c r="C4753" s="28" t="str">
        <f t="shared" si="149"/>
        <v>//　 個他</v>
      </c>
    </row>
    <row r="4754" spans="2:3" x14ac:dyDescent="0.15">
      <c r="B4754" s="23">
        <f t="shared" si="150"/>
        <v>4751</v>
      </c>
      <c r="C4754" s="28" t="str">
        <f t="shared" si="149"/>
        <v>//　 個他</v>
      </c>
    </row>
    <row r="4755" spans="2:3" x14ac:dyDescent="0.15">
      <c r="B4755" s="23">
        <f t="shared" si="150"/>
        <v>4752</v>
      </c>
      <c r="C4755" s="28" t="str">
        <f t="shared" si="149"/>
        <v>//　 個他</v>
      </c>
    </row>
    <row r="4756" spans="2:3" x14ac:dyDescent="0.15">
      <c r="B4756" s="23">
        <f t="shared" si="150"/>
        <v>4753</v>
      </c>
      <c r="C4756" s="28" t="str">
        <f t="shared" si="149"/>
        <v>//　 個他</v>
      </c>
    </row>
    <row r="4757" spans="2:3" x14ac:dyDescent="0.15">
      <c r="B4757" s="23">
        <f t="shared" si="150"/>
        <v>4754</v>
      </c>
      <c r="C4757" s="28" t="str">
        <f t="shared" si="149"/>
        <v>//　 個他</v>
      </c>
    </row>
    <row r="4758" spans="2:3" x14ac:dyDescent="0.15">
      <c r="B4758" s="23">
        <f t="shared" si="150"/>
        <v>4755</v>
      </c>
      <c r="C4758" s="28" t="str">
        <f t="shared" si="149"/>
        <v>//　 個他</v>
      </c>
    </row>
    <row r="4759" spans="2:3" x14ac:dyDescent="0.15">
      <c r="B4759" s="23">
        <f t="shared" si="150"/>
        <v>4756</v>
      </c>
      <c r="C4759" s="28" t="str">
        <f t="shared" si="149"/>
        <v>//　 個他</v>
      </c>
    </row>
    <row r="4760" spans="2:3" x14ac:dyDescent="0.15">
      <c r="B4760" s="23">
        <f t="shared" si="150"/>
        <v>4757</v>
      </c>
      <c r="C4760" s="28" t="str">
        <f t="shared" si="149"/>
        <v>//　 個他</v>
      </c>
    </row>
    <row r="4761" spans="2:3" x14ac:dyDescent="0.15">
      <c r="B4761" s="23">
        <f t="shared" si="150"/>
        <v>4758</v>
      </c>
      <c r="C4761" s="28" t="str">
        <f t="shared" si="149"/>
        <v>//　 個他</v>
      </c>
    </row>
    <row r="4762" spans="2:3" x14ac:dyDescent="0.15">
      <c r="B4762" s="23">
        <f t="shared" si="150"/>
        <v>4759</v>
      </c>
      <c r="C4762" s="28" t="str">
        <f t="shared" si="149"/>
        <v>//　 個他</v>
      </c>
    </row>
    <row r="4763" spans="2:3" x14ac:dyDescent="0.15">
      <c r="B4763" s="23">
        <f t="shared" si="150"/>
        <v>4760</v>
      </c>
      <c r="C4763" s="28" t="str">
        <f t="shared" si="149"/>
        <v>//　 個他</v>
      </c>
    </row>
    <row r="4764" spans="2:3" x14ac:dyDescent="0.15">
      <c r="B4764" s="23">
        <f t="shared" si="150"/>
        <v>4761</v>
      </c>
      <c r="C4764" s="28" t="str">
        <f t="shared" si="149"/>
        <v>//　 個他</v>
      </c>
    </row>
    <row r="4765" spans="2:3" x14ac:dyDescent="0.15">
      <c r="B4765" s="23">
        <f t="shared" si="150"/>
        <v>4762</v>
      </c>
      <c r="C4765" s="28" t="str">
        <f t="shared" si="149"/>
        <v>//　 個他</v>
      </c>
    </row>
    <row r="4766" spans="2:3" x14ac:dyDescent="0.15">
      <c r="B4766" s="23">
        <f t="shared" si="150"/>
        <v>4763</v>
      </c>
      <c r="C4766" s="28" t="str">
        <f t="shared" si="149"/>
        <v>//　 個他</v>
      </c>
    </row>
    <row r="4767" spans="2:3" x14ac:dyDescent="0.15">
      <c r="B4767" s="23">
        <f t="shared" si="150"/>
        <v>4764</v>
      </c>
      <c r="C4767" s="28" t="str">
        <f t="shared" si="149"/>
        <v>//　 個他</v>
      </c>
    </row>
    <row r="4768" spans="2:3" x14ac:dyDescent="0.15">
      <c r="B4768" s="23">
        <f t="shared" si="150"/>
        <v>4765</v>
      </c>
      <c r="C4768" s="28" t="str">
        <f t="shared" si="149"/>
        <v>//　 個他</v>
      </c>
    </row>
    <row r="4769" spans="2:3" x14ac:dyDescent="0.15">
      <c r="B4769" s="23">
        <f t="shared" si="150"/>
        <v>4766</v>
      </c>
      <c r="C4769" s="28" t="str">
        <f t="shared" si="149"/>
        <v>//　 個他</v>
      </c>
    </row>
    <row r="4770" spans="2:3" x14ac:dyDescent="0.15">
      <c r="B4770" s="23">
        <f t="shared" si="150"/>
        <v>4767</v>
      </c>
      <c r="C4770" s="28" t="str">
        <f t="shared" si="149"/>
        <v>//　 個他</v>
      </c>
    </row>
    <row r="4771" spans="2:3" x14ac:dyDescent="0.15">
      <c r="B4771" s="23">
        <f t="shared" si="150"/>
        <v>4768</v>
      </c>
      <c r="C4771" s="28" t="str">
        <f t="shared" si="149"/>
        <v>//　 個他</v>
      </c>
    </row>
    <row r="4772" spans="2:3" x14ac:dyDescent="0.15">
      <c r="B4772" s="23">
        <f t="shared" si="150"/>
        <v>4769</v>
      </c>
      <c r="C4772" s="28" t="str">
        <f t="shared" si="149"/>
        <v>//　 個他</v>
      </c>
    </row>
    <row r="4773" spans="2:3" x14ac:dyDescent="0.15">
      <c r="B4773" s="23">
        <f t="shared" si="150"/>
        <v>4770</v>
      </c>
      <c r="C4773" s="28" t="str">
        <f t="shared" si="149"/>
        <v>//　 個他</v>
      </c>
    </row>
    <row r="4774" spans="2:3" x14ac:dyDescent="0.15">
      <c r="B4774" s="23">
        <f t="shared" si="150"/>
        <v>4771</v>
      </c>
      <c r="C4774" s="28" t="str">
        <f t="shared" si="149"/>
        <v>//　 個他</v>
      </c>
    </row>
    <row r="4775" spans="2:3" x14ac:dyDescent="0.15">
      <c r="B4775" s="23">
        <f t="shared" si="150"/>
        <v>4772</v>
      </c>
      <c r="C4775" s="28" t="str">
        <f t="shared" si="149"/>
        <v>//　 個他</v>
      </c>
    </row>
    <row r="4776" spans="2:3" x14ac:dyDescent="0.15">
      <c r="B4776" s="23">
        <f t="shared" si="150"/>
        <v>4773</v>
      </c>
      <c r="C4776" s="28" t="str">
        <f t="shared" si="149"/>
        <v>//　 個他</v>
      </c>
    </row>
    <row r="4777" spans="2:3" x14ac:dyDescent="0.15">
      <c r="B4777" s="23">
        <f t="shared" si="150"/>
        <v>4774</v>
      </c>
      <c r="C4777" s="28" t="str">
        <f t="shared" si="149"/>
        <v>//　 個他</v>
      </c>
    </row>
    <row r="4778" spans="2:3" x14ac:dyDescent="0.15">
      <c r="B4778" s="23">
        <f t="shared" si="150"/>
        <v>4775</v>
      </c>
      <c r="C4778" s="28" t="str">
        <f t="shared" si="149"/>
        <v>//　 個他</v>
      </c>
    </row>
    <row r="4779" spans="2:3" x14ac:dyDescent="0.15">
      <c r="B4779" s="23">
        <f t="shared" si="150"/>
        <v>4776</v>
      </c>
      <c r="C4779" s="28" t="str">
        <f t="shared" si="149"/>
        <v>//　 個他</v>
      </c>
    </row>
    <row r="4780" spans="2:3" x14ac:dyDescent="0.15">
      <c r="B4780" s="23">
        <f t="shared" si="150"/>
        <v>4777</v>
      </c>
      <c r="C4780" s="28" t="str">
        <f t="shared" si="149"/>
        <v>//　 個他</v>
      </c>
    </row>
    <row r="4781" spans="2:3" x14ac:dyDescent="0.15">
      <c r="B4781" s="23">
        <f t="shared" si="150"/>
        <v>4778</v>
      </c>
      <c r="C4781" s="28" t="str">
        <f t="shared" si="149"/>
        <v>//　 個他</v>
      </c>
    </row>
    <row r="4782" spans="2:3" x14ac:dyDescent="0.15">
      <c r="B4782" s="23">
        <f t="shared" si="150"/>
        <v>4779</v>
      </c>
      <c r="C4782" s="28" t="str">
        <f t="shared" si="149"/>
        <v>//　 個他</v>
      </c>
    </row>
    <row r="4783" spans="2:3" x14ac:dyDescent="0.15">
      <c r="B4783" s="23">
        <f t="shared" si="150"/>
        <v>4780</v>
      </c>
      <c r="C4783" s="28" t="str">
        <f t="shared" si="149"/>
        <v>//　 個他</v>
      </c>
    </row>
    <row r="4784" spans="2:3" x14ac:dyDescent="0.15">
      <c r="B4784" s="23">
        <f t="shared" si="150"/>
        <v>4781</v>
      </c>
      <c r="C4784" s="28" t="str">
        <f t="shared" si="149"/>
        <v>//　 個他</v>
      </c>
    </row>
    <row r="4785" spans="2:3" x14ac:dyDescent="0.15">
      <c r="B4785" s="23">
        <f t="shared" si="150"/>
        <v>4782</v>
      </c>
      <c r="C4785" s="28" t="str">
        <f t="shared" si="149"/>
        <v>//　 個他</v>
      </c>
    </row>
    <row r="4786" spans="2:3" x14ac:dyDescent="0.15">
      <c r="B4786" s="23">
        <f t="shared" si="150"/>
        <v>4783</v>
      </c>
      <c r="C4786" s="28" t="str">
        <f t="shared" si="149"/>
        <v>//　 個他</v>
      </c>
    </row>
    <row r="4787" spans="2:3" x14ac:dyDescent="0.15">
      <c r="B4787" s="23">
        <f t="shared" si="150"/>
        <v>4784</v>
      </c>
      <c r="C4787" s="28" t="str">
        <f t="shared" si="149"/>
        <v>//　 個他</v>
      </c>
    </row>
    <row r="4788" spans="2:3" x14ac:dyDescent="0.15">
      <c r="B4788" s="23">
        <f t="shared" si="150"/>
        <v>4785</v>
      </c>
      <c r="C4788" s="28" t="str">
        <f t="shared" si="149"/>
        <v>//　 個他</v>
      </c>
    </row>
    <row r="4789" spans="2:3" x14ac:dyDescent="0.15">
      <c r="B4789" s="23">
        <f t="shared" si="150"/>
        <v>4786</v>
      </c>
      <c r="C4789" s="28" t="str">
        <f t="shared" si="149"/>
        <v>//　 個他</v>
      </c>
    </row>
    <row r="4790" spans="2:3" x14ac:dyDescent="0.15">
      <c r="B4790" s="23">
        <f t="shared" si="150"/>
        <v>4787</v>
      </c>
      <c r="C4790" s="28" t="str">
        <f t="shared" si="149"/>
        <v>//　 個他</v>
      </c>
    </row>
    <row r="4791" spans="2:3" x14ac:dyDescent="0.15">
      <c r="B4791" s="23">
        <f t="shared" si="150"/>
        <v>4788</v>
      </c>
      <c r="C4791" s="28" t="str">
        <f t="shared" si="149"/>
        <v>//　 個他</v>
      </c>
    </row>
    <row r="4792" spans="2:3" x14ac:dyDescent="0.15">
      <c r="B4792" s="23">
        <f t="shared" si="150"/>
        <v>4789</v>
      </c>
      <c r="C4792" s="28" t="str">
        <f t="shared" si="149"/>
        <v>//　 個他</v>
      </c>
    </row>
    <row r="4793" spans="2:3" x14ac:dyDescent="0.15">
      <c r="B4793" s="23">
        <f t="shared" si="150"/>
        <v>4790</v>
      </c>
      <c r="C4793" s="28" t="str">
        <f t="shared" si="149"/>
        <v>//　 個他</v>
      </c>
    </row>
    <row r="4794" spans="2:3" x14ac:dyDescent="0.15">
      <c r="B4794" s="23">
        <f t="shared" si="150"/>
        <v>4791</v>
      </c>
      <c r="C4794" s="28" t="str">
        <f t="shared" si="149"/>
        <v>//　 個他</v>
      </c>
    </row>
    <row r="4795" spans="2:3" x14ac:dyDescent="0.15">
      <c r="B4795" s="23">
        <f t="shared" si="150"/>
        <v>4792</v>
      </c>
      <c r="C4795" s="28" t="str">
        <f t="shared" si="149"/>
        <v>//　 個他</v>
      </c>
    </row>
    <row r="4796" spans="2:3" x14ac:dyDescent="0.15">
      <c r="B4796" s="23">
        <f t="shared" si="150"/>
        <v>4793</v>
      </c>
      <c r="C4796" s="28" t="str">
        <f t="shared" si="149"/>
        <v>//　 個他</v>
      </c>
    </row>
    <row r="4797" spans="2:3" x14ac:dyDescent="0.15">
      <c r="B4797" s="23">
        <f t="shared" si="150"/>
        <v>4794</v>
      </c>
      <c r="C4797" s="28" t="str">
        <f t="shared" si="149"/>
        <v>//　 個他</v>
      </c>
    </row>
    <row r="4798" spans="2:3" x14ac:dyDescent="0.15">
      <c r="B4798" s="23">
        <f t="shared" si="150"/>
        <v>4795</v>
      </c>
      <c r="C4798" s="28" t="str">
        <f t="shared" si="149"/>
        <v>//　 個他</v>
      </c>
    </row>
    <row r="4799" spans="2:3" x14ac:dyDescent="0.15">
      <c r="B4799" s="23">
        <f t="shared" si="150"/>
        <v>4796</v>
      </c>
      <c r="C4799" s="28" t="str">
        <f t="shared" si="149"/>
        <v>//　 個他</v>
      </c>
    </row>
    <row r="4800" spans="2:3" x14ac:dyDescent="0.15">
      <c r="B4800" s="23">
        <f t="shared" si="150"/>
        <v>4797</v>
      </c>
      <c r="C4800" s="28" t="str">
        <f t="shared" si="149"/>
        <v>//　 個他</v>
      </c>
    </row>
    <row r="4801" spans="2:3" x14ac:dyDescent="0.15">
      <c r="B4801" s="23">
        <f t="shared" si="150"/>
        <v>4798</v>
      </c>
      <c r="C4801" s="28" t="str">
        <f t="shared" si="149"/>
        <v>//　 個他</v>
      </c>
    </row>
    <row r="4802" spans="2:3" x14ac:dyDescent="0.15">
      <c r="B4802" s="23">
        <f t="shared" si="150"/>
        <v>4799</v>
      </c>
      <c r="C4802" s="28" t="str">
        <f t="shared" si="149"/>
        <v>//　 個他</v>
      </c>
    </row>
    <row r="4803" spans="2:3" x14ac:dyDescent="0.15">
      <c r="B4803" s="23">
        <f t="shared" si="150"/>
        <v>4800</v>
      </c>
      <c r="C4803" s="28" t="str">
        <f t="shared" si="149"/>
        <v>//　 個他</v>
      </c>
    </row>
    <row r="4804" spans="2:3" x14ac:dyDescent="0.15">
      <c r="B4804" s="23">
        <f t="shared" si="150"/>
        <v>4801</v>
      </c>
      <c r="C4804" s="28" t="str">
        <f t="shared" ref="C4804:C4867" si="151">CONCATENATE(I4804,"/",IF(LEN(J4804)=1,0&amp;J4804,J4804),"/",IF(LEN(K4804)=1,0&amp;K4804,K4804),"　",F4804," ",L4804,M4804,"個","他")</f>
        <v>//　 個他</v>
      </c>
    </row>
    <row r="4805" spans="2:3" x14ac:dyDescent="0.15">
      <c r="B4805" s="23">
        <f t="shared" si="150"/>
        <v>4802</v>
      </c>
      <c r="C4805" s="28" t="str">
        <f t="shared" si="151"/>
        <v>//　 個他</v>
      </c>
    </row>
    <row r="4806" spans="2:3" x14ac:dyDescent="0.15">
      <c r="B4806" s="23">
        <f t="shared" si="150"/>
        <v>4803</v>
      </c>
      <c r="C4806" s="28" t="str">
        <f t="shared" si="151"/>
        <v>//　 個他</v>
      </c>
    </row>
    <row r="4807" spans="2:3" x14ac:dyDescent="0.15">
      <c r="B4807" s="23">
        <f t="shared" ref="B4807:B4870" si="152">B4806+1</f>
        <v>4804</v>
      </c>
      <c r="C4807" s="28" t="str">
        <f t="shared" si="151"/>
        <v>//　 個他</v>
      </c>
    </row>
    <row r="4808" spans="2:3" x14ac:dyDescent="0.15">
      <c r="B4808" s="23">
        <f t="shared" si="152"/>
        <v>4805</v>
      </c>
      <c r="C4808" s="28" t="str">
        <f t="shared" si="151"/>
        <v>//　 個他</v>
      </c>
    </row>
    <row r="4809" spans="2:3" x14ac:dyDescent="0.15">
      <c r="B4809" s="23">
        <f t="shared" si="152"/>
        <v>4806</v>
      </c>
      <c r="C4809" s="28" t="str">
        <f t="shared" si="151"/>
        <v>//　 個他</v>
      </c>
    </row>
    <row r="4810" spans="2:3" x14ac:dyDescent="0.15">
      <c r="B4810" s="23">
        <f t="shared" si="152"/>
        <v>4807</v>
      </c>
      <c r="C4810" s="28" t="str">
        <f t="shared" si="151"/>
        <v>//　 個他</v>
      </c>
    </row>
    <row r="4811" spans="2:3" x14ac:dyDescent="0.15">
      <c r="B4811" s="23">
        <f t="shared" si="152"/>
        <v>4808</v>
      </c>
      <c r="C4811" s="28" t="str">
        <f t="shared" si="151"/>
        <v>//　 個他</v>
      </c>
    </row>
    <row r="4812" spans="2:3" x14ac:dyDescent="0.15">
      <c r="B4812" s="23">
        <f t="shared" si="152"/>
        <v>4809</v>
      </c>
      <c r="C4812" s="28" t="str">
        <f t="shared" si="151"/>
        <v>//　 個他</v>
      </c>
    </row>
    <row r="4813" spans="2:3" x14ac:dyDescent="0.15">
      <c r="B4813" s="23">
        <f t="shared" si="152"/>
        <v>4810</v>
      </c>
      <c r="C4813" s="28" t="str">
        <f t="shared" si="151"/>
        <v>//　 個他</v>
      </c>
    </row>
    <row r="4814" spans="2:3" x14ac:dyDescent="0.15">
      <c r="B4814" s="23">
        <f t="shared" si="152"/>
        <v>4811</v>
      </c>
      <c r="C4814" s="28" t="str">
        <f t="shared" si="151"/>
        <v>//　 個他</v>
      </c>
    </row>
    <row r="4815" spans="2:3" x14ac:dyDescent="0.15">
      <c r="B4815" s="23">
        <f t="shared" si="152"/>
        <v>4812</v>
      </c>
      <c r="C4815" s="28" t="str">
        <f t="shared" si="151"/>
        <v>//　 個他</v>
      </c>
    </row>
    <row r="4816" spans="2:3" x14ac:dyDescent="0.15">
      <c r="B4816" s="23">
        <f t="shared" si="152"/>
        <v>4813</v>
      </c>
      <c r="C4816" s="28" t="str">
        <f t="shared" si="151"/>
        <v>//　 個他</v>
      </c>
    </row>
    <row r="4817" spans="2:3" x14ac:dyDescent="0.15">
      <c r="B4817" s="23">
        <f t="shared" si="152"/>
        <v>4814</v>
      </c>
      <c r="C4817" s="28" t="str">
        <f t="shared" si="151"/>
        <v>//　 個他</v>
      </c>
    </row>
    <row r="4818" spans="2:3" x14ac:dyDescent="0.15">
      <c r="B4818" s="23">
        <f t="shared" si="152"/>
        <v>4815</v>
      </c>
      <c r="C4818" s="28" t="str">
        <f t="shared" si="151"/>
        <v>//　 個他</v>
      </c>
    </row>
    <row r="4819" spans="2:3" x14ac:dyDescent="0.15">
      <c r="B4819" s="23">
        <f t="shared" si="152"/>
        <v>4816</v>
      </c>
      <c r="C4819" s="28" t="str">
        <f t="shared" si="151"/>
        <v>//　 個他</v>
      </c>
    </row>
    <row r="4820" spans="2:3" x14ac:dyDescent="0.15">
      <c r="B4820" s="23">
        <f t="shared" si="152"/>
        <v>4817</v>
      </c>
      <c r="C4820" s="28" t="str">
        <f t="shared" si="151"/>
        <v>//　 個他</v>
      </c>
    </row>
    <row r="4821" spans="2:3" x14ac:dyDescent="0.15">
      <c r="B4821" s="23">
        <f t="shared" si="152"/>
        <v>4818</v>
      </c>
      <c r="C4821" s="28" t="str">
        <f t="shared" si="151"/>
        <v>//　 個他</v>
      </c>
    </row>
    <row r="4822" spans="2:3" x14ac:dyDescent="0.15">
      <c r="B4822" s="23">
        <f t="shared" si="152"/>
        <v>4819</v>
      </c>
      <c r="C4822" s="28" t="str">
        <f t="shared" si="151"/>
        <v>//　 個他</v>
      </c>
    </row>
    <row r="4823" spans="2:3" x14ac:dyDescent="0.15">
      <c r="B4823" s="23">
        <f t="shared" si="152"/>
        <v>4820</v>
      </c>
      <c r="C4823" s="28" t="str">
        <f t="shared" si="151"/>
        <v>//　 個他</v>
      </c>
    </row>
    <row r="4824" spans="2:3" x14ac:dyDescent="0.15">
      <c r="B4824" s="23">
        <f t="shared" si="152"/>
        <v>4821</v>
      </c>
      <c r="C4824" s="28" t="str">
        <f t="shared" si="151"/>
        <v>//　 個他</v>
      </c>
    </row>
    <row r="4825" spans="2:3" x14ac:dyDescent="0.15">
      <c r="B4825" s="23">
        <f t="shared" si="152"/>
        <v>4822</v>
      </c>
      <c r="C4825" s="28" t="str">
        <f t="shared" si="151"/>
        <v>//　 個他</v>
      </c>
    </row>
    <row r="4826" spans="2:3" x14ac:dyDescent="0.15">
      <c r="B4826" s="23">
        <f t="shared" si="152"/>
        <v>4823</v>
      </c>
      <c r="C4826" s="28" t="str">
        <f t="shared" si="151"/>
        <v>//　 個他</v>
      </c>
    </row>
    <row r="4827" spans="2:3" x14ac:dyDescent="0.15">
      <c r="B4827" s="23">
        <f t="shared" si="152"/>
        <v>4824</v>
      </c>
      <c r="C4827" s="28" t="str">
        <f t="shared" si="151"/>
        <v>//　 個他</v>
      </c>
    </row>
    <row r="4828" spans="2:3" x14ac:dyDescent="0.15">
      <c r="B4828" s="23">
        <f t="shared" si="152"/>
        <v>4825</v>
      </c>
      <c r="C4828" s="28" t="str">
        <f t="shared" si="151"/>
        <v>//　 個他</v>
      </c>
    </row>
    <row r="4829" spans="2:3" x14ac:dyDescent="0.15">
      <c r="B4829" s="23">
        <f t="shared" si="152"/>
        <v>4826</v>
      </c>
      <c r="C4829" s="28" t="str">
        <f t="shared" si="151"/>
        <v>//　 個他</v>
      </c>
    </row>
    <row r="4830" spans="2:3" x14ac:dyDescent="0.15">
      <c r="B4830" s="23">
        <f t="shared" si="152"/>
        <v>4827</v>
      </c>
      <c r="C4830" s="28" t="str">
        <f t="shared" si="151"/>
        <v>//　 個他</v>
      </c>
    </row>
    <row r="4831" spans="2:3" x14ac:dyDescent="0.15">
      <c r="B4831" s="23">
        <f t="shared" si="152"/>
        <v>4828</v>
      </c>
      <c r="C4831" s="28" t="str">
        <f t="shared" si="151"/>
        <v>//　 個他</v>
      </c>
    </row>
    <row r="4832" spans="2:3" x14ac:dyDescent="0.15">
      <c r="B4832" s="23">
        <f t="shared" si="152"/>
        <v>4829</v>
      </c>
      <c r="C4832" s="28" t="str">
        <f t="shared" si="151"/>
        <v>//　 個他</v>
      </c>
    </row>
    <row r="4833" spans="2:3" x14ac:dyDescent="0.15">
      <c r="B4833" s="23">
        <f t="shared" si="152"/>
        <v>4830</v>
      </c>
      <c r="C4833" s="28" t="str">
        <f t="shared" si="151"/>
        <v>//　 個他</v>
      </c>
    </row>
    <row r="4834" spans="2:3" x14ac:dyDescent="0.15">
      <c r="B4834" s="23">
        <f t="shared" si="152"/>
        <v>4831</v>
      </c>
      <c r="C4834" s="28" t="str">
        <f t="shared" si="151"/>
        <v>//　 個他</v>
      </c>
    </row>
    <row r="4835" spans="2:3" x14ac:dyDescent="0.15">
      <c r="B4835" s="23">
        <f t="shared" si="152"/>
        <v>4832</v>
      </c>
      <c r="C4835" s="28" t="str">
        <f t="shared" si="151"/>
        <v>//　 個他</v>
      </c>
    </row>
    <row r="4836" spans="2:3" x14ac:dyDescent="0.15">
      <c r="B4836" s="23">
        <f t="shared" si="152"/>
        <v>4833</v>
      </c>
      <c r="C4836" s="28" t="str">
        <f t="shared" si="151"/>
        <v>//　 個他</v>
      </c>
    </row>
    <row r="4837" spans="2:3" x14ac:dyDescent="0.15">
      <c r="B4837" s="23">
        <f t="shared" si="152"/>
        <v>4834</v>
      </c>
      <c r="C4837" s="28" t="str">
        <f t="shared" si="151"/>
        <v>//　 個他</v>
      </c>
    </row>
    <row r="4838" spans="2:3" x14ac:dyDescent="0.15">
      <c r="B4838" s="23">
        <f t="shared" si="152"/>
        <v>4835</v>
      </c>
      <c r="C4838" s="28" t="str">
        <f t="shared" si="151"/>
        <v>//　 個他</v>
      </c>
    </row>
    <row r="4839" spans="2:3" x14ac:dyDescent="0.15">
      <c r="B4839" s="23">
        <f t="shared" si="152"/>
        <v>4836</v>
      </c>
      <c r="C4839" s="28" t="str">
        <f t="shared" si="151"/>
        <v>//　 個他</v>
      </c>
    </row>
    <row r="4840" spans="2:3" x14ac:dyDescent="0.15">
      <c r="B4840" s="23">
        <f t="shared" si="152"/>
        <v>4837</v>
      </c>
      <c r="C4840" s="28" t="str">
        <f t="shared" si="151"/>
        <v>//　 個他</v>
      </c>
    </row>
    <row r="4841" spans="2:3" x14ac:dyDescent="0.15">
      <c r="B4841" s="23">
        <f t="shared" si="152"/>
        <v>4838</v>
      </c>
      <c r="C4841" s="28" t="str">
        <f t="shared" si="151"/>
        <v>//　 個他</v>
      </c>
    </row>
    <row r="4842" spans="2:3" x14ac:dyDescent="0.15">
      <c r="B4842" s="23">
        <f t="shared" si="152"/>
        <v>4839</v>
      </c>
      <c r="C4842" s="28" t="str">
        <f t="shared" si="151"/>
        <v>//　 個他</v>
      </c>
    </row>
    <row r="4843" spans="2:3" x14ac:dyDescent="0.15">
      <c r="B4843" s="23">
        <f t="shared" si="152"/>
        <v>4840</v>
      </c>
      <c r="C4843" s="28" t="str">
        <f t="shared" si="151"/>
        <v>//　 個他</v>
      </c>
    </row>
    <row r="4844" spans="2:3" x14ac:dyDescent="0.15">
      <c r="B4844" s="23">
        <f t="shared" si="152"/>
        <v>4841</v>
      </c>
      <c r="C4844" s="28" t="str">
        <f t="shared" si="151"/>
        <v>//　 個他</v>
      </c>
    </row>
    <row r="4845" spans="2:3" x14ac:dyDescent="0.15">
      <c r="B4845" s="23">
        <f t="shared" si="152"/>
        <v>4842</v>
      </c>
      <c r="C4845" s="28" t="str">
        <f t="shared" si="151"/>
        <v>//　 個他</v>
      </c>
    </row>
    <row r="4846" spans="2:3" x14ac:dyDescent="0.15">
      <c r="B4846" s="23">
        <f t="shared" si="152"/>
        <v>4843</v>
      </c>
      <c r="C4846" s="28" t="str">
        <f t="shared" si="151"/>
        <v>//　 個他</v>
      </c>
    </row>
    <row r="4847" spans="2:3" x14ac:dyDescent="0.15">
      <c r="B4847" s="23">
        <f t="shared" si="152"/>
        <v>4844</v>
      </c>
      <c r="C4847" s="28" t="str">
        <f t="shared" si="151"/>
        <v>//　 個他</v>
      </c>
    </row>
    <row r="4848" spans="2:3" x14ac:dyDescent="0.15">
      <c r="B4848" s="23">
        <f t="shared" si="152"/>
        <v>4845</v>
      </c>
      <c r="C4848" s="28" t="str">
        <f t="shared" si="151"/>
        <v>//　 個他</v>
      </c>
    </row>
    <row r="4849" spans="2:3" x14ac:dyDescent="0.15">
      <c r="B4849" s="23">
        <f t="shared" si="152"/>
        <v>4846</v>
      </c>
      <c r="C4849" s="28" t="str">
        <f t="shared" si="151"/>
        <v>//　 個他</v>
      </c>
    </row>
    <row r="4850" spans="2:3" x14ac:dyDescent="0.15">
      <c r="B4850" s="23">
        <f t="shared" si="152"/>
        <v>4847</v>
      </c>
      <c r="C4850" s="28" t="str">
        <f t="shared" si="151"/>
        <v>//　 個他</v>
      </c>
    </row>
    <row r="4851" spans="2:3" x14ac:dyDescent="0.15">
      <c r="B4851" s="23">
        <f t="shared" si="152"/>
        <v>4848</v>
      </c>
      <c r="C4851" s="28" t="str">
        <f t="shared" si="151"/>
        <v>//　 個他</v>
      </c>
    </row>
    <row r="4852" spans="2:3" x14ac:dyDescent="0.15">
      <c r="B4852" s="23">
        <f t="shared" si="152"/>
        <v>4849</v>
      </c>
      <c r="C4852" s="28" t="str">
        <f t="shared" si="151"/>
        <v>//　 個他</v>
      </c>
    </row>
    <row r="4853" spans="2:3" x14ac:dyDescent="0.15">
      <c r="B4853" s="23">
        <f t="shared" si="152"/>
        <v>4850</v>
      </c>
      <c r="C4853" s="28" t="str">
        <f t="shared" si="151"/>
        <v>//　 個他</v>
      </c>
    </row>
    <row r="4854" spans="2:3" x14ac:dyDescent="0.15">
      <c r="B4854" s="23">
        <f t="shared" si="152"/>
        <v>4851</v>
      </c>
      <c r="C4854" s="28" t="str">
        <f t="shared" si="151"/>
        <v>//　 個他</v>
      </c>
    </row>
    <row r="4855" spans="2:3" x14ac:dyDescent="0.15">
      <c r="B4855" s="23">
        <f t="shared" si="152"/>
        <v>4852</v>
      </c>
      <c r="C4855" s="28" t="str">
        <f t="shared" si="151"/>
        <v>//　 個他</v>
      </c>
    </row>
    <row r="4856" spans="2:3" x14ac:dyDescent="0.15">
      <c r="B4856" s="23">
        <f t="shared" si="152"/>
        <v>4853</v>
      </c>
      <c r="C4856" s="28" t="str">
        <f t="shared" si="151"/>
        <v>//　 個他</v>
      </c>
    </row>
    <row r="4857" spans="2:3" x14ac:dyDescent="0.15">
      <c r="B4857" s="23">
        <f t="shared" si="152"/>
        <v>4854</v>
      </c>
      <c r="C4857" s="28" t="str">
        <f t="shared" si="151"/>
        <v>//　 個他</v>
      </c>
    </row>
    <row r="4858" spans="2:3" x14ac:dyDescent="0.15">
      <c r="B4858" s="23">
        <f t="shared" si="152"/>
        <v>4855</v>
      </c>
      <c r="C4858" s="28" t="str">
        <f t="shared" si="151"/>
        <v>//　 個他</v>
      </c>
    </row>
    <row r="4859" spans="2:3" x14ac:dyDescent="0.15">
      <c r="B4859" s="23">
        <f t="shared" si="152"/>
        <v>4856</v>
      </c>
      <c r="C4859" s="28" t="str">
        <f t="shared" si="151"/>
        <v>//　 個他</v>
      </c>
    </row>
    <row r="4860" spans="2:3" x14ac:dyDescent="0.15">
      <c r="B4860" s="23">
        <f t="shared" si="152"/>
        <v>4857</v>
      </c>
      <c r="C4860" s="28" t="str">
        <f t="shared" si="151"/>
        <v>//　 個他</v>
      </c>
    </row>
    <row r="4861" spans="2:3" x14ac:dyDescent="0.15">
      <c r="B4861" s="23">
        <f t="shared" si="152"/>
        <v>4858</v>
      </c>
      <c r="C4861" s="28" t="str">
        <f t="shared" si="151"/>
        <v>//　 個他</v>
      </c>
    </row>
    <row r="4862" spans="2:3" x14ac:dyDescent="0.15">
      <c r="B4862" s="23">
        <f t="shared" si="152"/>
        <v>4859</v>
      </c>
      <c r="C4862" s="28" t="str">
        <f t="shared" si="151"/>
        <v>//　 個他</v>
      </c>
    </row>
    <row r="4863" spans="2:3" x14ac:dyDescent="0.15">
      <c r="B4863" s="23">
        <f t="shared" si="152"/>
        <v>4860</v>
      </c>
      <c r="C4863" s="28" t="str">
        <f t="shared" si="151"/>
        <v>//　 個他</v>
      </c>
    </row>
    <row r="4864" spans="2:3" x14ac:dyDescent="0.15">
      <c r="B4864" s="23">
        <f t="shared" si="152"/>
        <v>4861</v>
      </c>
      <c r="C4864" s="28" t="str">
        <f t="shared" si="151"/>
        <v>//　 個他</v>
      </c>
    </row>
    <row r="4865" spans="2:3" x14ac:dyDescent="0.15">
      <c r="B4865" s="23">
        <f t="shared" si="152"/>
        <v>4862</v>
      </c>
      <c r="C4865" s="28" t="str">
        <f t="shared" si="151"/>
        <v>//　 個他</v>
      </c>
    </row>
    <row r="4866" spans="2:3" x14ac:dyDescent="0.15">
      <c r="B4866" s="23">
        <f t="shared" si="152"/>
        <v>4863</v>
      </c>
      <c r="C4866" s="28" t="str">
        <f t="shared" si="151"/>
        <v>//　 個他</v>
      </c>
    </row>
    <row r="4867" spans="2:3" x14ac:dyDescent="0.15">
      <c r="B4867" s="23">
        <f t="shared" si="152"/>
        <v>4864</v>
      </c>
      <c r="C4867" s="28" t="str">
        <f t="shared" si="151"/>
        <v>//　 個他</v>
      </c>
    </row>
    <row r="4868" spans="2:3" x14ac:dyDescent="0.15">
      <c r="B4868" s="23">
        <f t="shared" si="152"/>
        <v>4865</v>
      </c>
      <c r="C4868" s="28" t="str">
        <f t="shared" ref="C4868:C4931" si="153">CONCATENATE(I4868,"/",IF(LEN(J4868)=1,0&amp;J4868,J4868),"/",IF(LEN(K4868)=1,0&amp;K4868,K4868),"　",F4868," ",L4868,M4868,"個","他")</f>
        <v>//　 個他</v>
      </c>
    </row>
    <row r="4869" spans="2:3" x14ac:dyDescent="0.15">
      <c r="B4869" s="23">
        <f t="shared" si="152"/>
        <v>4866</v>
      </c>
      <c r="C4869" s="28" t="str">
        <f t="shared" si="153"/>
        <v>//　 個他</v>
      </c>
    </row>
    <row r="4870" spans="2:3" x14ac:dyDescent="0.15">
      <c r="B4870" s="23">
        <f t="shared" si="152"/>
        <v>4867</v>
      </c>
      <c r="C4870" s="28" t="str">
        <f t="shared" si="153"/>
        <v>//　 個他</v>
      </c>
    </row>
    <row r="4871" spans="2:3" x14ac:dyDescent="0.15">
      <c r="B4871" s="23">
        <f t="shared" ref="B4871:B4934" si="154">B4870+1</f>
        <v>4868</v>
      </c>
      <c r="C4871" s="28" t="str">
        <f t="shared" si="153"/>
        <v>//　 個他</v>
      </c>
    </row>
    <row r="4872" spans="2:3" x14ac:dyDescent="0.15">
      <c r="B4872" s="23">
        <f t="shared" si="154"/>
        <v>4869</v>
      </c>
      <c r="C4872" s="28" t="str">
        <f t="shared" si="153"/>
        <v>//　 個他</v>
      </c>
    </row>
    <row r="4873" spans="2:3" x14ac:dyDescent="0.15">
      <c r="B4873" s="23">
        <f t="shared" si="154"/>
        <v>4870</v>
      </c>
      <c r="C4873" s="28" t="str">
        <f t="shared" si="153"/>
        <v>//　 個他</v>
      </c>
    </row>
    <row r="4874" spans="2:3" x14ac:dyDescent="0.15">
      <c r="B4874" s="23">
        <f t="shared" si="154"/>
        <v>4871</v>
      </c>
      <c r="C4874" s="28" t="str">
        <f t="shared" si="153"/>
        <v>//　 個他</v>
      </c>
    </row>
    <row r="4875" spans="2:3" x14ac:dyDescent="0.15">
      <c r="B4875" s="23">
        <f t="shared" si="154"/>
        <v>4872</v>
      </c>
      <c r="C4875" s="28" t="str">
        <f t="shared" si="153"/>
        <v>//　 個他</v>
      </c>
    </row>
    <row r="4876" spans="2:3" x14ac:dyDescent="0.15">
      <c r="B4876" s="23">
        <f t="shared" si="154"/>
        <v>4873</v>
      </c>
      <c r="C4876" s="28" t="str">
        <f t="shared" si="153"/>
        <v>//　 個他</v>
      </c>
    </row>
    <row r="4877" spans="2:3" x14ac:dyDescent="0.15">
      <c r="B4877" s="23">
        <f t="shared" si="154"/>
        <v>4874</v>
      </c>
      <c r="C4877" s="28" t="str">
        <f t="shared" si="153"/>
        <v>//　 個他</v>
      </c>
    </row>
    <row r="4878" spans="2:3" x14ac:dyDescent="0.15">
      <c r="B4878" s="23">
        <f t="shared" si="154"/>
        <v>4875</v>
      </c>
      <c r="C4878" s="28" t="str">
        <f t="shared" si="153"/>
        <v>//　 個他</v>
      </c>
    </row>
    <row r="4879" spans="2:3" x14ac:dyDescent="0.15">
      <c r="B4879" s="23">
        <f t="shared" si="154"/>
        <v>4876</v>
      </c>
      <c r="C4879" s="28" t="str">
        <f t="shared" si="153"/>
        <v>//　 個他</v>
      </c>
    </row>
    <row r="4880" spans="2:3" x14ac:dyDescent="0.15">
      <c r="B4880" s="23">
        <f t="shared" si="154"/>
        <v>4877</v>
      </c>
      <c r="C4880" s="28" t="str">
        <f t="shared" si="153"/>
        <v>//　 個他</v>
      </c>
    </row>
    <row r="4881" spans="2:3" x14ac:dyDescent="0.15">
      <c r="B4881" s="23">
        <f t="shared" si="154"/>
        <v>4878</v>
      </c>
      <c r="C4881" s="28" t="str">
        <f t="shared" si="153"/>
        <v>//　 個他</v>
      </c>
    </row>
    <row r="4882" spans="2:3" x14ac:dyDescent="0.15">
      <c r="B4882" s="23">
        <f t="shared" si="154"/>
        <v>4879</v>
      </c>
      <c r="C4882" s="28" t="str">
        <f t="shared" si="153"/>
        <v>//　 個他</v>
      </c>
    </row>
    <row r="4883" spans="2:3" x14ac:dyDescent="0.15">
      <c r="B4883" s="23">
        <f t="shared" si="154"/>
        <v>4880</v>
      </c>
      <c r="C4883" s="28" t="str">
        <f t="shared" si="153"/>
        <v>//　 個他</v>
      </c>
    </row>
    <row r="4884" spans="2:3" x14ac:dyDescent="0.15">
      <c r="B4884" s="23">
        <f t="shared" si="154"/>
        <v>4881</v>
      </c>
      <c r="C4884" s="28" t="str">
        <f t="shared" si="153"/>
        <v>//　 個他</v>
      </c>
    </row>
    <row r="4885" spans="2:3" x14ac:dyDescent="0.15">
      <c r="B4885" s="23">
        <f t="shared" si="154"/>
        <v>4882</v>
      </c>
      <c r="C4885" s="28" t="str">
        <f t="shared" si="153"/>
        <v>//　 個他</v>
      </c>
    </row>
    <row r="4886" spans="2:3" x14ac:dyDescent="0.15">
      <c r="B4886" s="23">
        <f t="shared" si="154"/>
        <v>4883</v>
      </c>
      <c r="C4886" s="28" t="str">
        <f t="shared" si="153"/>
        <v>//　 個他</v>
      </c>
    </row>
    <row r="4887" spans="2:3" x14ac:dyDescent="0.15">
      <c r="B4887" s="23">
        <f t="shared" si="154"/>
        <v>4884</v>
      </c>
      <c r="C4887" s="28" t="str">
        <f t="shared" si="153"/>
        <v>//　 個他</v>
      </c>
    </row>
    <row r="4888" spans="2:3" x14ac:dyDescent="0.15">
      <c r="B4888" s="23">
        <f t="shared" si="154"/>
        <v>4885</v>
      </c>
      <c r="C4888" s="28" t="str">
        <f t="shared" si="153"/>
        <v>//　 個他</v>
      </c>
    </row>
    <row r="4889" spans="2:3" x14ac:dyDescent="0.15">
      <c r="B4889" s="23">
        <f t="shared" si="154"/>
        <v>4886</v>
      </c>
      <c r="C4889" s="28" t="str">
        <f t="shared" si="153"/>
        <v>//　 個他</v>
      </c>
    </row>
    <row r="4890" spans="2:3" x14ac:dyDescent="0.15">
      <c r="B4890" s="23">
        <f t="shared" si="154"/>
        <v>4887</v>
      </c>
      <c r="C4890" s="28" t="str">
        <f t="shared" si="153"/>
        <v>//　 個他</v>
      </c>
    </row>
    <row r="4891" spans="2:3" x14ac:dyDescent="0.15">
      <c r="B4891" s="23">
        <f t="shared" si="154"/>
        <v>4888</v>
      </c>
      <c r="C4891" s="28" t="str">
        <f t="shared" si="153"/>
        <v>//　 個他</v>
      </c>
    </row>
    <row r="4892" spans="2:3" x14ac:dyDescent="0.15">
      <c r="B4892" s="23">
        <f t="shared" si="154"/>
        <v>4889</v>
      </c>
      <c r="C4892" s="28" t="str">
        <f t="shared" si="153"/>
        <v>//　 個他</v>
      </c>
    </row>
    <row r="4893" spans="2:3" x14ac:dyDescent="0.15">
      <c r="B4893" s="23">
        <f t="shared" si="154"/>
        <v>4890</v>
      </c>
      <c r="C4893" s="28" t="str">
        <f t="shared" si="153"/>
        <v>//　 個他</v>
      </c>
    </row>
    <row r="4894" spans="2:3" x14ac:dyDescent="0.15">
      <c r="B4894" s="23">
        <f t="shared" si="154"/>
        <v>4891</v>
      </c>
      <c r="C4894" s="28" t="str">
        <f t="shared" si="153"/>
        <v>//　 個他</v>
      </c>
    </row>
    <row r="4895" spans="2:3" x14ac:dyDescent="0.15">
      <c r="B4895" s="23">
        <f t="shared" si="154"/>
        <v>4892</v>
      </c>
      <c r="C4895" s="28" t="str">
        <f t="shared" si="153"/>
        <v>//　 個他</v>
      </c>
    </row>
    <row r="4896" spans="2:3" x14ac:dyDescent="0.15">
      <c r="B4896" s="23">
        <f t="shared" si="154"/>
        <v>4893</v>
      </c>
      <c r="C4896" s="28" t="str">
        <f t="shared" si="153"/>
        <v>//　 個他</v>
      </c>
    </row>
    <row r="4897" spans="2:3" x14ac:dyDescent="0.15">
      <c r="B4897" s="23">
        <f t="shared" si="154"/>
        <v>4894</v>
      </c>
      <c r="C4897" s="28" t="str">
        <f t="shared" si="153"/>
        <v>//　 個他</v>
      </c>
    </row>
    <row r="4898" spans="2:3" x14ac:dyDescent="0.15">
      <c r="B4898" s="23">
        <f t="shared" si="154"/>
        <v>4895</v>
      </c>
      <c r="C4898" s="28" t="str">
        <f t="shared" si="153"/>
        <v>//　 個他</v>
      </c>
    </row>
    <row r="4899" spans="2:3" x14ac:dyDescent="0.15">
      <c r="B4899" s="23">
        <f t="shared" si="154"/>
        <v>4896</v>
      </c>
      <c r="C4899" s="28" t="str">
        <f t="shared" si="153"/>
        <v>//　 個他</v>
      </c>
    </row>
    <row r="4900" spans="2:3" x14ac:dyDescent="0.15">
      <c r="B4900" s="23">
        <f t="shared" si="154"/>
        <v>4897</v>
      </c>
      <c r="C4900" s="28" t="str">
        <f t="shared" si="153"/>
        <v>//　 個他</v>
      </c>
    </row>
    <row r="4901" spans="2:3" x14ac:dyDescent="0.15">
      <c r="B4901" s="23">
        <f t="shared" si="154"/>
        <v>4898</v>
      </c>
      <c r="C4901" s="28" t="str">
        <f t="shared" si="153"/>
        <v>//　 個他</v>
      </c>
    </row>
    <row r="4902" spans="2:3" x14ac:dyDescent="0.15">
      <c r="B4902" s="23">
        <f t="shared" si="154"/>
        <v>4899</v>
      </c>
      <c r="C4902" s="28" t="str">
        <f t="shared" si="153"/>
        <v>//　 個他</v>
      </c>
    </row>
    <row r="4903" spans="2:3" x14ac:dyDescent="0.15">
      <c r="B4903" s="23">
        <f t="shared" si="154"/>
        <v>4900</v>
      </c>
      <c r="C4903" s="28" t="str">
        <f t="shared" si="153"/>
        <v>//　 個他</v>
      </c>
    </row>
    <row r="4904" spans="2:3" x14ac:dyDescent="0.15">
      <c r="B4904" s="23">
        <f t="shared" si="154"/>
        <v>4901</v>
      </c>
      <c r="C4904" s="28" t="str">
        <f t="shared" si="153"/>
        <v>//　 個他</v>
      </c>
    </row>
    <row r="4905" spans="2:3" x14ac:dyDescent="0.15">
      <c r="B4905" s="23">
        <f t="shared" si="154"/>
        <v>4902</v>
      </c>
      <c r="C4905" s="28" t="str">
        <f t="shared" si="153"/>
        <v>//　 個他</v>
      </c>
    </row>
    <row r="4906" spans="2:3" x14ac:dyDescent="0.15">
      <c r="B4906" s="23">
        <f t="shared" si="154"/>
        <v>4903</v>
      </c>
      <c r="C4906" s="28" t="str">
        <f t="shared" si="153"/>
        <v>//　 個他</v>
      </c>
    </row>
    <row r="4907" spans="2:3" x14ac:dyDescent="0.15">
      <c r="B4907" s="23">
        <f t="shared" si="154"/>
        <v>4904</v>
      </c>
      <c r="C4907" s="28" t="str">
        <f t="shared" si="153"/>
        <v>//　 個他</v>
      </c>
    </row>
    <row r="4908" spans="2:3" x14ac:dyDescent="0.15">
      <c r="B4908" s="23">
        <f t="shared" si="154"/>
        <v>4905</v>
      </c>
      <c r="C4908" s="28" t="str">
        <f t="shared" si="153"/>
        <v>//　 個他</v>
      </c>
    </row>
    <row r="4909" spans="2:3" x14ac:dyDescent="0.15">
      <c r="B4909" s="23">
        <f t="shared" si="154"/>
        <v>4906</v>
      </c>
      <c r="C4909" s="28" t="str">
        <f t="shared" si="153"/>
        <v>//　 個他</v>
      </c>
    </row>
    <row r="4910" spans="2:3" x14ac:dyDescent="0.15">
      <c r="B4910" s="23">
        <f t="shared" si="154"/>
        <v>4907</v>
      </c>
      <c r="C4910" s="28" t="str">
        <f t="shared" si="153"/>
        <v>//　 個他</v>
      </c>
    </row>
    <row r="4911" spans="2:3" x14ac:dyDescent="0.15">
      <c r="B4911" s="23">
        <f t="shared" si="154"/>
        <v>4908</v>
      </c>
      <c r="C4911" s="28" t="str">
        <f t="shared" si="153"/>
        <v>//　 個他</v>
      </c>
    </row>
    <row r="4912" spans="2:3" x14ac:dyDescent="0.15">
      <c r="B4912" s="23">
        <f t="shared" si="154"/>
        <v>4909</v>
      </c>
      <c r="C4912" s="28" t="str">
        <f t="shared" si="153"/>
        <v>//　 個他</v>
      </c>
    </row>
    <row r="4913" spans="2:3" x14ac:dyDescent="0.15">
      <c r="B4913" s="23">
        <f t="shared" si="154"/>
        <v>4910</v>
      </c>
      <c r="C4913" s="28" t="str">
        <f t="shared" si="153"/>
        <v>//　 個他</v>
      </c>
    </row>
    <row r="4914" spans="2:3" x14ac:dyDescent="0.15">
      <c r="B4914" s="23">
        <f t="shared" si="154"/>
        <v>4911</v>
      </c>
      <c r="C4914" s="28" t="str">
        <f t="shared" si="153"/>
        <v>//　 個他</v>
      </c>
    </row>
    <row r="4915" spans="2:3" x14ac:dyDescent="0.15">
      <c r="B4915" s="23">
        <f t="shared" si="154"/>
        <v>4912</v>
      </c>
      <c r="C4915" s="28" t="str">
        <f t="shared" si="153"/>
        <v>//　 個他</v>
      </c>
    </row>
    <row r="4916" spans="2:3" x14ac:dyDescent="0.15">
      <c r="B4916" s="23">
        <f t="shared" si="154"/>
        <v>4913</v>
      </c>
      <c r="C4916" s="28" t="str">
        <f t="shared" si="153"/>
        <v>//　 個他</v>
      </c>
    </row>
    <row r="4917" spans="2:3" x14ac:dyDescent="0.15">
      <c r="B4917" s="23">
        <f t="shared" si="154"/>
        <v>4914</v>
      </c>
      <c r="C4917" s="28" t="str">
        <f t="shared" si="153"/>
        <v>//　 個他</v>
      </c>
    </row>
    <row r="4918" spans="2:3" x14ac:dyDescent="0.15">
      <c r="B4918" s="23">
        <f t="shared" si="154"/>
        <v>4915</v>
      </c>
      <c r="C4918" s="28" t="str">
        <f t="shared" si="153"/>
        <v>//　 個他</v>
      </c>
    </row>
    <row r="4919" spans="2:3" x14ac:dyDescent="0.15">
      <c r="B4919" s="23">
        <f t="shared" si="154"/>
        <v>4916</v>
      </c>
      <c r="C4919" s="28" t="str">
        <f t="shared" si="153"/>
        <v>//　 個他</v>
      </c>
    </row>
    <row r="4920" spans="2:3" x14ac:dyDescent="0.15">
      <c r="B4920" s="23">
        <f t="shared" si="154"/>
        <v>4917</v>
      </c>
      <c r="C4920" s="28" t="str">
        <f t="shared" si="153"/>
        <v>//　 個他</v>
      </c>
    </row>
    <row r="4921" spans="2:3" x14ac:dyDescent="0.15">
      <c r="B4921" s="23">
        <f t="shared" si="154"/>
        <v>4918</v>
      </c>
      <c r="C4921" s="28" t="str">
        <f t="shared" si="153"/>
        <v>//　 個他</v>
      </c>
    </row>
    <row r="4922" spans="2:3" x14ac:dyDescent="0.15">
      <c r="B4922" s="23">
        <f t="shared" si="154"/>
        <v>4919</v>
      </c>
      <c r="C4922" s="28" t="str">
        <f t="shared" si="153"/>
        <v>//　 個他</v>
      </c>
    </row>
    <row r="4923" spans="2:3" x14ac:dyDescent="0.15">
      <c r="B4923" s="23">
        <f t="shared" si="154"/>
        <v>4920</v>
      </c>
      <c r="C4923" s="28" t="str">
        <f t="shared" si="153"/>
        <v>//　 個他</v>
      </c>
    </row>
    <row r="4924" spans="2:3" x14ac:dyDescent="0.15">
      <c r="B4924" s="23">
        <f t="shared" si="154"/>
        <v>4921</v>
      </c>
      <c r="C4924" s="28" t="str">
        <f t="shared" si="153"/>
        <v>//　 個他</v>
      </c>
    </row>
    <row r="4925" spans="2:3" x14ac:dyDescent="0.15">
      <c r="B4925" s="23">
        <f t="shared" si="154"/>
        <v>4922</v>
      </c>
      <c r="C4925" s="28" t="str">
        <f t="shared" si="153"/>
        <v>//　 個他</v>
      </c>
    </row>
    <row r="4926" spans="2:3" x14ac:dyDescent="0.15">
      <c r="B4926" s="23">
        <f t="shared" si="154"/>
        <v>4923</v>
      </c>
      <c r="C4926" s="28" t="str">
        <f t="shared" si="153"/>
        <v>//　 個他</v>
      </c>
    </row>
    <row r="4927" spans="2:3" x14ac:dyDescent="0.15">
      <c r="B4927" s="23">
        <f t="shared" si="154"/>
        <v>4924</v>
      </c>
      <c r="C4927" s="28" t="str">
        <f t="shared" si="153"/>
        <v>//　 個他</v>
      </c>
    </row>
    <row r="4928" spans="2:3" x14ac:dyDescent="0.15">
      <c r="B4928" s="23">
        <f t="shared" si="154"/>
        <v>4925</v>
      </c>
      <c r="C4928" s="28" t="str">
        <f t="shared" si="153"/>
        <v>//　 個他</v>
      </c>
    </row>
    <row r="4929" spans="2:3" x14ac:dyDescent="0.15">
      <c r="B4929" s="23">
        <f t="shared" si="154"/>
        <v>4926</v>
      </c>
      <c r="C4929" s="28" t="str">
        <f t="shared" si="153"/>
        <v>//　 個他</v>
      </c>
    </row>
    <row r="4930" spans="2:3" x14ac:dyDescent="0.15">
      <c r="B4930" s="23">
        <f t="shared" si="154"/>
        <v>4927</v>
      </c>
      <c r="C4930" s="28" t="str">
        <f t="shared" si="153"/>
        <v>//　 個他</v>
      </c>
    </row>
    <row r="4931" spans="2:3" x14ac:dyDescent="0.15">
      <c r="B4931" s="23">
        <f t="shared" si="154"/>
        <v>4928</v>
      </c>
      <c r="C4931" s="28" t="str">
        <f t="shared" si="153"/>
        <v>//　 個他</v>
      </c>
    </row>
    <row r="4932" spans="2:3" x14ac:dyDescent="0.15">
      <c r="B4932" s="23">
        <f t="shared" si="154"/>
        <v>4929</v>
      </c>
      <c r="C4932" s="28" t="str">
        <f t="shared" ref="C4932:C4995" si="155">CONCATENATE(I4932,"/",IF(LEN(J4932)=1,0&amp;J4932,J4932),"/",IF(LEN(K4932)=1,0&amp;K4932,K4932),"　",F4932," ",L4932,M4932,"個","他")</f>
        <v>//　 個他</v>
      </c>
    </row>
    <row r="4933" spans="2:3" x14ac:dyDescent="0.15">
      <c r="B4933" s="23">
        <f t="shared" si="154"/>
        <v>4930</v>
      </c>
      <c r="C4933" s="28" t="str">
        <f t="shared" si="155"/>
        <v>//　 個他</v>
      </c>
    </row>
    <row r="4934" spans="2:3" x14ac:dyDescent="0.15">
      <c r="B4934" s="23">
        <f t="shared" si="154"/>
        <v>4931</v>
      </c>
      <c r="C4934" s="28" t="str">
        <f t="shared" si="155"/>
        <v>//　 個他</v>
      </c>
    </row>
    <row r="4935" spans="2:3" x14ac:dyDescent="0.15">
      <c r="B4935" s="23">
        <f t="shared" ref="B4935:B4998" si="156">B4934+1</f>
        <v>4932</v>
      </c>
      <c r="C4935" s="28" t="str">
        <f t="shared" si="155"/>
        <v>//　 個他</v>
      </c>
    </row>
    <row r="4936" spans="2:3" x14ac:dyDescent="0.15">
      <c r="B4936" s="23">
        <f t="shared" si="156"/>
        <v>4933</v>
      </c>
      <c r="C4936" s="28" t="str">
        <f t="shared" si="155"/>
        <v>//　 個他</v>
      </c>
    </row>
    <row r="4937" spans="2:3" x14ac:dyDescent="0.15">
      <c r="B4937" s="23">
        <f t="shared" si="156"/>
        <v>4934</v>
      </c>
      <c r="C4937" s="28" t="str">
        <f t="shared" si="155"/>
        <v>//　 個他</v>
      </c>
    </row>
    <row r="4938" spans="2:3" x14ac:dyDescent="0.15">
      <c r="B4938" s="23">
        <f t="shared" si="156"/>
        <v>4935</v>
      </c>
      <c r="C4938" s="28" t="str">
        <f t="shared" si="155"/>
        <v>//　 個他</v>
      </c>
    </row>
    <row r="4939" spans="2:3" x14ac:dyDescent="0.15">
      <c r="B4939" s="23">
        <f t="shared" si="156"/>
        <v>4936</v>
      </c>
      <c r="C4939" s="28" t="str">
        <f t="shared" si="155"/>
        <v>//　 個他</v>
      </c>
    </row>
    <row r="4940" spans="2:3" x14ac:dyDescent="0.15">
      <c r="B4940" s="23">
        <f t="shared" si="156"/>
        <v>4937</v>
      </c>
      <c r="C4940" s="28" t="str">
        <f t="shared" si="155"/>
        <v>//　 個他</v>
      </c>
    </row>
    <row r="4941" spans="2:3" x14ac:dyDescent="0.15">
      <c r="B4941" s="23">
        <f t="shared" si="156"/>
        <v>4938</v>
      </c>
      <c r="C4941" s="28" t="str">
        <f t="shared" si="155"/>
        <v>//　 個他</v>
      </c>
    </row>
    <row r="4942" spans="2:3" x14ac:dyDescent="0.15">
      <c r="B4942" s="23">
        <f t="shared" si="156"/>
        <v>4939</v>
      </c>
      <c r="C4942" s="28" t="str">
        <f t="shared" si="155"/>
        <v>//　 個他</v>
      </c>
    </row>
    <row r="4943" spans="2:3" x14ac:dyDescent="0.15">
      <c r="B4943" s="23">
        <f t="shared" si="156"/>
        <v>4940</v>
      </c>
      <c r="C4943" s="28" t="str">
        <f t="shared" si="155"/>
        <v>//　 個他</v>
      </c>
    </row>
    <row r="4944" spans="2:3" x14ac:dyDescent="0.15">
      <c r="B4944" s="23">
        <f t="shared" si="156"/>
        <v>4941</v>
      </c>
      <c r="C4944" s="28" t="str">
        <f t="shared" si="155"/>
        <v>//　 個他</v>
      </c>
    </row>
    <row r="4945" spans="2:3" x14ac:dyDescent="0.15">
      <c r="B4945" s="23">
        <f t="shared" si="156"/>
        <v>4942</v>
      </c>
      <c r="C4945" s="28" t="str">
        <f t="shared" si="155"/>
        <v>//　 個他</v>
      </c>
    </row>
    <row r="4946" spans="2:3" x14ac:dyDescent="0.15">
      <c r="B4946" s="23">
        <f t="shared" si="156"/>
        <v>4943</v>
      </c>
      <c r="C4946" s="28" t="str">
        <f t="shared" si="155"/>
        <v>//　 個他</v>
      </c>
    </row>
    <row r="4947" spans="2:3" x14ac:dyDescent="0.15">
      <c r="B4947" s="23">
        <f t="shared" si="156"/>
        <v>4944</v>
      </c>
      <c r="C4947" s="28" t="str">
        <f t="shared" si="155"/>
        <v>//　 個他</v>
      </c>
    </row>
    <row r="4948" spans="2:3" x14ac:dyDescent="0.15">
      <c r="B4948" s="23">
        <f t="shared" si="156"/>
        <v>4945</v>
      </c>
      <c r="C4948" s="28" t="str">
        <f t="shared" si="155"/>
        <v>//　 個他</v>
      </c>
    </row>
    <row r="4949" spans="2:3" x14ac:dyDescent="0.15">
      <c r="B4949" s="23">
        <f t="shared" si="156"/>
        <v>4946</v>
      </c>
      <c r="C4949" s="28" t="str">
        <f t="shared" si="155"/>
        <v>//　 個他</v>
      </c>
    </row>
    <row r="4950" spans="2:3" x14ac:dyDescent="0.15">
      <c r="B4950" s="23">
        <f t="shared" si="156"/>
        <v>4947</v>
      </c>
      <c r="C4950" s="28" t="str">
        <f t="shared" si="155"/>
        <v>//　 個他</v>
      </c>
    </row>
    <row r="4951" spans="2:3" x14ac:dyDescent="0.15">
      <c r="B4951" s="23">
        <f t="shared" si="156"/>
        <v>4948</v>
      </c>
      <c r="C4951" s="28" t="str">
        <f t="shared" si="155"/>
        <v>//　 個他</v>
      </c>
    </row>
    <row r="4952" spans="2:3" x14ac:dyDescent="0.15">
      <c r="B4952" s="23">
        <f t="shared" si="156"/>
        <v>4949</v>
      </c>
      <c r="C4952" s="28" t="str">
        <f t="shared" si="155"/>
        <v>//　 個他</v>
      </c>
    </row>
    <row r="4953" spans="2:3" x14ac:dyDescent="0.15">
      <c r="B4953" s="23">
        <f t="shared" si="156"/>
        <v>4950</v>
      </c>
      <c r="C4953" s="28" t="str">
        <f t="shared" si="155"/>
        <v>//　 個他</v>
      </c>
    </row>
    <row r="4954" spans="2:3" x14ac:dyDescent="0.15">
      <c r="B4954" s="23">
        <f t="shared" si="156"/>
        <v>4951</v>
      </c>
      <c r="C4954" s="28" t="str">
        <f t="shared" si="155"/>
        <v>//　 個他</v>
      </c>
    </row>
    <row r="4955" spans="2:3" x14ac:dyDescent="0.15">
      <c r="B4955" s="23">
        <f t="shared" si="156"/>
        <v>4952</v>
      </c>
      <c r="C4955" s="28" t="str">
        <f t="shared" si="155"/>
        <v>//　 個他</v>
      </c>
    </row>
    <row r="4956" spans="2:3" x14ac:dyDescent="0.15">
      <c r="B4956" s="23">
        <f t="shared" si="156"/>
        <v>4953</v>
      </c>
      <c r="C4956" s="28" t="str">
        <f t="shared" si="155"/>
        <v>//　 個他</v>
      </c>
    </row>
    <row r="4957" spans="2:3" x14ac:dyDescent="0.15">
      <c r="B4957" s="23">
        <f t="shared" si="156"/>
        <v>4954</v>
      </c>
      <c r="C4957" s="28" t="str">
        <f t="shared" si="155"/>
        <v>//　 個他</v>
      </c>
    </row>
    <row r="4958" spans="2:3" x14ac:dyDescent="0.15">
      <c r="B4958" s="23">
        <f t="shared" si="156"/>
        <v>4955</v>
      </c>
      <c r="C4958" s="28" t="str">
        <f t="shared" si="155"/>
        <v>//　 個他</v>
      </c>
    </row>
    <row r="4959" spans="2:3" x14ac:dyDescent="0.15">
      <c r="B4959" s="23">
        <f t="shared" si="156"/>
        <v>4956</v>
      </c>
      <c r="C4959" s="28" t="str">
        <f t="shared" si="155"/>
        <v>//　 個他</v>
      </c>
    </row>
    <row r="4960" spans="2:3" x14ac:dyDescent="0.15">
      <c r="B4960" s="23">
        <f t="shared" si="156"/>
        <v>4957</v>
      </c>
      <c r="C4960" s="28" t="str">
        <f t="shared" si="155"/>
        <v>//　 個他</v>
      </c>
    </row>
    <row r="4961" spans="2:3" x14ac:dyDescent="0.15">
      <c r="B4961" s="23">
        <f t="shared" si="156"/>
        <v>4958</v>
      </c>
      <c r="C4961" s="28" t="str">
        <f t="shared" si="155"/>
        <v>//　 個他</v>
      </c>
    </row>
    <row r="4962" spans="2:3" x14ac:dyDescent="0.15">
      <c r="B4962" s="23">
        <f t="shared" si="156"/>
        <v>4959</v>
      </c>
      <c r="C4962" s="28" t="str">
        <f t="shared" si="155"/>
        <v>//　 個他</v>
      </c>
    </row>
    <row r="4963" spans="2:3" x14ac:dyDescent="0.15">
      <c r="B4963" s="23">
        <f t="shared" si="156"/>
        <v>4960</v>
      </c>
      <c r="C4963" s="28" t="str">
        <f t="shared" si="155"/>
        <v>//　 個他</v>
      </c>
    </row>
    <row r="4964" spans="2:3" x14ac:dyDescent="0.15">
      <c r="B4964" s="23">
        <f t="shared" si="156"/>
        <v>4961</v>
      </c>
      <c r="C4964" s="28" t="str">
        <f t="shared" si="155"/>
        <v>//　 個他</v>
      </c>
    </row>
    <row r="4965" spans="2:3" x14ac:dyDescent="0.15">
      <c r="B4965" s="23">
        <f t="shared" si="156"/>
        <v>4962</v>
      </c>
      <c r="C4965" s="28" t="str">
        <f t="shared" si="155"/>
        <v>//　 個他</v>
      </c>
    </row>
    <row r="4966" spans="2:3" x14ac:dyDescent="0.15">
      <c r="B4966" s="23">
        <f t="shared" si="156"/>
        <v>4963</v>
      </c>
      <c r="C4966" s="28" t="str">
        <f t="shared" si="155"/>
        <v>//　 個他</v>
      </c>
    </row>
    <row r="4967" spans="2:3" x14ac:dyDescent="0.15">
      <c r="B4967" s="23">
        <f t="shared" si="156"/>
        <v>4964</v>
      </c>
      <c r="C4967" s="28" t="str">
        <f t="shared" si="155"/>
        <v>//　 個他</v>
      </c>
    </row>
    <row r="4968" spans="2:3" x14ac:dyDescent="0.15">
      <c r="B4968" s="23">
        <f t="shared" si="156"/>
        <v>4965</v>
      </c>
      <c r="C4968" s="28" t="str">
        <f t="shared" si="155"/>
        <v>//　 個他</v>
      </c>
    </row>
    <row r="4969" spans="2:3" x14ac:dyDescent="0.15">
      <c r="B4969" s="23">
        <f t="shared" si="156"/>
        <v>4966</v>
      </c>
      <c r="C4969" s="28" t="str">
        <f t="shared" si="155"/>
        <v>//　 個他</v>
      </c>
    </row>
    <row r="4970" spans="2:3" x14ac:dyDescent="0.15">
      <c r="B4970" s="23">
        <f t="shared" si="156"/>
        <v>4967</v>
      </c>
      <c r="C4970" s="28" t="str">
        <f t="shared" si="155"/>
        <v>//　 個他</v>
      </c>
    </row>
    <row r="4971" spans="2:3" x14ac:dyDescent="0.15">
      <c r="B4971" s="23">
        <f t="shared" si="156"/>
        <v>4968</v>
      </c>
      <c r="C4971" s="28" t="str">
        <f t="shared" si="155"/>
        <v>//　 個他</v>
      </c>
    </row>
    <row r="4972" spans="2:3" x14ac:dyDescent="0.15">
      <c r="B4972" s="23">
        <f t="shared" si="156"/>
        <v>4969</v>
      </c>
      <c r="C4972" s="28" t="str">
        <f t="shared" si="155"/>
        <v>//　 個他</v>
      </c>
    </row>
    <row r="4973" spans="2:3" x14ac:dyDescent="0.15">
      <c r="B4973" s="23">
        <f t="shared" si="156"/>
        <v>4970</v>
      </c>
      <c r="C4973" s="28" t="str">
        <f t="shared" si="155"/>
        <v>//　 個他</v>
      </c>
    </row>
    <row r="4974" spans="2:3" x14ac:dyDescent="0.15">
      <c r="B4974" s="23">
        <f t="shared" si="156"/>
        <v>4971</v>
      </c>
      <c r="C4974" s="28" t="str">
        <f t="shared" si="155"/>
        <v>//　 個他</v>
      </c>
    </row>
    <row r="4975" spans="2:3" x14ac:dyDescent="0.15">
      <c r="B4975" s="23">
        <f t="shared" si="156"/>
        <v>4972</v>
      </c>
      <c r="C4975" s="28" t="str">
        <f t="shared" si="155"/>
        <v>//　 個他</v>
      </c>
    </row>
    <row r="4976" spans="2:3" x14ac:dyDescent="0.15">
      <c r="B4976" s="23">
        <f t="shared" si="156"/>
        <v>4973</v>
      </c>
      <c r="C4976" s="28" t="str">
        <f t="shared" si="155"/>
        <v>//　 個他</v>
      </c>
    </row>
    <row r="4977" spans="2:3" x14ac:dyDescent="0.15">
      <c r="B4977" s="23">
        <f t="shared" si="156"/>
        <v>4974</v>
      </c>
      <c r="C4977" s="28" t="str">
        <f t="shared" si="155"/>
        <v>//　 個他</v>
      </c>
    </row>
    <row r="4978" spans="2:3" x14ac:dyDescent="0.15">
      <c r="B4978" s="23">
        <f t="shared" si="156"/>
        <v>4975</v>
      </c>
      <c r="C4978" s="28" t="str">
        <f t="shared" si="155"/>
        <v>//　 個他</v>
      </c>
    </row>
    <row r="4979" spans="2:3" x14ac:dyDescent="0.15">
      <c r="B4979" s="23">
        <f t="shared" si="156"/>
        <v>4976</v>
      </c>
      <c r="C4979" s="28" t="str">
        <f t="shared" si="155"/>
        <v>//　 個他</v>
      </c>
    </row>
    <row r="4980" spans="2:3" x14ac:dyDescent="0.15">
      <c r="B4980" s="23">
        <f t="shared" si="156"/>
        <v>4977</v>
      </c>
      <c r="C4980" s="28" t="str">
        <f t="shared" si="155"/>
        <v>//　 個他</v>
      </c>
    </row>
    <row r="4981" spans="2:3" x14ac:dyDescent="0.15">
      <c r="B4981" s="23">
        <f t="shared" si="156"/>
        <v>4978</v>
      </c>
      <c r="C4981" s="28" t="str">
        <f t="shared" si="155"/>
        <v>//　 個他</v>
      </c>
    </row>
    <row r="4982" spans="2:3" x14ac:dyDescent="0.15">
      <c r="B4982" s="23">
        <f t="shared" si="156"/>
        <v>4979</v>
      </c>
      <c r="C4982" s="28" t="str">
        <f t="shared" si="155"/>
        <v>//　 個他</v>
      </c>
    </row>
    <row r="4983" spans="2:3" x14ac:dyDescent="0.15">
      <c r="B4983" s="23">
        <f t="shared" si="156"/>
        <v>4980</v>
      </c>
      <c r="C4983" s="28" t="str">
        <f t="shared" si="155"/>
        <v>//　 個他</v>
      </c>
    </row>
    <row r="4984" spans="2:3" x14ac:dyDescent="0.15">
      <c r="B4984" s="23">
        <f t="shared" si="156"/>
        <v>4981</v>
      </c>
      <c r="C4984" s="28" t="str">
        <f t="shared" si="155"/>
        <v>//　 個他</v>
      </c>
    </row>
    <row r="4985" spans="2:3" x14ac:dyDescent="0.15">
      <c r="B4985" s="23">
        <f t="shared" si="156"/>
        <v>4982</v>
      </c>
      <c r="C4985" s="28" t="str">
        <f t="shared" si="155"/>
        <v>//　 個他</v>
      </c>
    </row>
    <row r="4986" spans="2:3" x14ac:dyDescent="0.15">
      <c r="B4986" s="23">
        <f t="shared" si="156"/>
        <v>4983</v>
      </c>
      <c r="C4986" s="28" t="str">
        <f t="shared" si="155"/>
        <v>//　 個他</v>
      </c>
    </row>
    <row r="4987" spans="2:3" x14ac:dyDescent="0.15">
      <c r="B4987" s="23">
        <f t="shared" si="156"/>
        <v>4984</v>
      </c>
      <c r="C4987" s="28" t="str">
        <f t="shared" si="155"/>
        <v>//　 個他</v>
      </c>
    </row>
    <row r="4988" spans="2:3" x14ac:dyDescent="0.15">
      <c r="B4988" s="23">
        <f t="shared" si="156"/>
        <v>4985</v>
      </c>
      <c r="C4988" s="28" t="str">
        <f t="shared" si="155"/>
        <v>//　 個他</v>
      </c>
    </row>
    <row r="4989" spans="2:3" x14ac:dyDescent="0.15">
      <c r="B4989" s="23">
        <f t="shared" si="156"/>
        <v>4986</v>
      </c>
      <c r="C4989" s="28" t="str">
        <f t="shared" si="155"/>
        <v>//　 個他</v>
      </c>
    </row>
    <row r="4990" spans="2:3" x14ac:dyDescent="0.15">
      <c r="B4990" s="23">
        <f t="shared" si="156"/>
        <v>4987</v>
      </c>
      <c r="C4990" s="28" t="str">
        <f t="shared" si="155"/>
        <v>//　 個他</v>
      </c>
    </row>
    <row r="4991" spans="2:3" x14ac:dyDescent="0.15">
      <c r="B4991" s="23">
        <f t="shared" si="156"/>
        <v>4988</v>
      </c>
      <c r="C4991" s="28" t="str">
        <f t="shared" si="155"/>
        <v>//　 個他</v>
      </c>
    </row>
    <row r="4992" spans="2:3" x14ac:dyDescent="0.15">
      <c r="B4992" s="23">
        <f t="shared" si="156"/>
        <v>4989</v>
      </c>
      <c r="C4992" s="28" t="str">
        <f t="shared" si="155"/>
        <v>//　 個他</v>
      </c>
    </row>
    <row r="4993" spans="2:3" x14ac:dyDescent="0.15">
      <c r="B4993" s="23">
        <f t="shared" si="156"/>
        <v>4990</v>
      </c>
      <c r="C4993" s="28" t="str">
        <f t="shared" si="155"/>
        <v>//　 個他</v>
      </c>
    </row>
    <row r="4994" spans="2:3" x14ac:dyDescent="0.15">
      <c r="B4994" s="23">
        <f t="shared" si="156"/>
        <v>4991</v>
      </c>
      <c r="C4994" s="28" t="str">
        <f t="shared" si="155"/>
        <v>//　 個他</v>
      </c>
    </row>
    <row r="4995" spans="2:3" x14ac:dyDescent="0.15">
      <c r="B4995" s="23">
        <f t="shared" si="156"/>
        <v>4992</v>
      </c>
      <c r="C4995" s="28" t="str">
        <f t="shared" si="155"/>
        <v>//　 個他</v>
      </c>
    </row>
    <row r="4996" spans="2:3" x14ac:dyDescent="0.15">
      <c r="B4996" s="23">
        <f t="shared" si="156"/>
        <v>4993</v>
      </c>
      <c r="C4996" s="28" t="str">
        <f t="shared" ref="C4996:C5003" si="157">CONCATENATE(I4996,"/",IF(LEN(J4996)=1,0&amp;J4996,J4996),"/",IF(LEN(K4996)=1,0&amp;K4996,K4996),"　",F4996," ",L4996,M4996,"個","他")</f>
        <v>//　 個他</v>
      </c>
    </row>
    <row r="4997" spans="2:3" x14ac:dyDescent="0.15">
      <c r="B4997" s="23">
        <f t="shared" si="156"/>
        <v>4994</v>
      </c>
      <c r="C4997" s="28" t="str">
        <f t="shared" si="157"/>
        <v>//　 個他</v>
      </c>
    </row>
    <row r="4998" spans="2:3" x14ac:dyDescent="0.15">
      <c r="B4998" s="23">
        <f t="shared" si="156"/>
        <v>4995</v>
      </c>
      <c r="C4998" s="28" t="str">
        <f t="shared" si="157"/>
        <v>//　 個他</v>
      </c>
    </row>
    <row r="4999" spans="2:3" x14ac:dyDescent="0.15">
      <c r="B4999" s="23">
        <f>B4998+1</f>
        <v>4996</v>
      </c>
      <c r="C4999" s="28" t="str">
        <f t="shared" si="157"/>
        <v>//　 個他</v>
      </c>
    </row>
    <row r="5000" spans="2:3" x14ac:dyDescent="0.15">
      <c r="B5000" s="23">
        <f>B4999+1</f>
        <v>4997</v>
      </c>
      <c r="C5000" s="28" t="str">
        <f t="shared" si="157"/>
        <v>//　 個他</v>
      </c>
    </row>
    <row r="5001" spans="2:3" x14ac:dyDescent="0.15">
      <c r="B5001" s="23">
        <f>B5000+1</f>
        <v>4998</v>
      </c>
      <c r="C5001" s="28" t="str">
        <f t="shared" si="157"/>
        <v>//　 個他</v>
      </c>
    </row>
    <row r="5002" spans="2:3" x14ac:dyDescent="0.15">
      <c r="B5002" s="23">
        <f>B5001+1</f>
        <v>4999</v>
      </c>
      <c r="C5002" s="28" t="str">
        <f t="shared" si="157"/>
        <v>//　 個他</v>
      </c>
    </row>
    <row r="5003" spans="2:3" x14ac:dyDescent="0.15">
      <c r="B5003" s="23">
        <f>B5002+1</f>
        <v>5000</v>
      </c>
      <c r="C5003" s="28" t="str">
        <f t="shared" si="157"/>
        <v>//　 個他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34"/>
  <sheetViews>
    <sheetView zoomScale="70" zoomScaleNormal="70" workbookViewId="0">
      <selection activeCell="M4" sqref="M4:V4"/>
    </sheetView>
  </sheetViews>
  <sheetFormatPr defaultRowHeight="13.5" x14ac:dyDescent="0.15"/>
  <cols>
    <col min="1" max="12" width="9" style="23"/>
    <col min="13" max="13" width="9" style="84"/>
    <col min="14" max="16384" width="9" style="23"/>
  </cols>
  <sheetData>
    <row r="1" spans="1:2" x14ac:dyDescent="0.15">
      <c r="A1" s="28">
        <v>2023</v>
      </c>
      <c r="B1" s="84"/>
    </row>
    <row r="2" spans="1:2" x14ac:dyDescent="0.15">
      <c r="A2" s="28">
        <v>7</v>
      </c>
      <c r="B2" s="84"/>
    </row>
    <row r="3" spans="1:2" x14ac:dyDescent="0.15">
      <c r="A3" s="28" t="s">
        <v>179</v>
      </c>
      <c r="B3" s="84"/>
    </row>
    <row r="4" spans="1:2" x14ac:dyDescent="0.15">
      <c r="A4" s="28">
        <f>COUNTA(B:B)</f>
        <v>0</v>
      </c>
      <c r="B4" s="84"/>
    </row>
    <row r="5" spans="1:2" x14ac:dyDescent="0.15">
      <c r="B5" s="84"/>
    </row>
    <row r="6" spans="1:2" x14ac:dyDescent="0.15">
      <c r="B6" s="84"/>
    </row>
    <row r="7" spans="1:2" x14ac:dyDescent="0.15">
      <c r="B7" s="84"/>
    </row>
    <row r="8" spans="1:2" x14ac:dyDescent="0.15">
      <c r="B8" s="84"/>
    </row>
    <row r="9" spans="1:2" x14ac:dyDescent="0.15">
      <c r="B9" s="84"/>
    </row>
    <row r="10" spans="1:2" x14ac:dyDescent="0.15">
      <c r="B10" s="84"/>
    </row>
    <row r="11" spans="1:2" x14ac:dyDescent="0.15">
      <c r="B11" s="84"/>
    </row>
    <row r="12" spans="1:2" x14ac:dyDescent="0.15">
      <c r="B12" s="84"/>
    </row>
    <row r="13" spans="1:2" x14ac:dyDescent="0.15">
      <c r="B13" s="84"/>
    </row>
    <row r="14" spans="1:2" x14ac:dyDescent="0.15">
      <c r="B14" s="84"/>
    </row>
    <row r="15" spans="1:2" x14ac:dyDescent="0.15">
      <c r="B15" s="84"/>
    </row>
    <row r="16" spans="1:2" x14ac:dyDescent="0.15">
      <c r="B16" s="84"/>
    </row>
    <row r="17" spans="2:2" x14ac:dyDescent="0.15">
      <c r="B17" s="84"/>
    </row>
    <row r="18" spans="2:2" x14ac:dyDescent="0.15">
      <c r="B18" s="84"/>
    </row>
    <row r="19" spans="2:2" x14ac:dyDescent="0.15">
      <c r="B19" s="84"/>
    </row>
    <row r="20" spans="2:2" x14ac:dyDescent="0.15">
      <c r="B20" s="84"/>
    </row>
    <row r="21" spans="2:2" x14ac:dyDescent="0.15">
      <c r="B21" s="84"/>
    </row>
    <row r="22" spans="2:2" x14ac:dyDescent="0.15">
      <c r="B22" s="84"/>
    </row>
    <row r="23" spans="2:2" x14ac:dyDescent="0.15">
      <c r="B23" s="84"/>
    </row>
    <row r="24" spans="2:2" x14ac:dyDescent="0.15">
      <c r="B24" s="84"/>
    </row>
    <row r="25" spans="2:2" x14ac:dyDescent="0.15">
      <c r="B25" s="84"/>
    </row>
    <row r="26" spans="2:2" x14ac:dyDescent="0.15">
      <c r="B26" s="84"/>
    </row>
    <row r="27" spans="2:2" x14ac:dyDescent="0.15">
      <c r="B27" s="84"/>
    </row>
    <row r="28" spans="2:2" x14ac:dyDescent="0.15">
      <c r="B28" s="84"/>
    </row>
    <row r="29" spans="2:2" x14ac:dyDescent="0.15">
      <c r="B29" s="84"/>
    </row>
    <row r="30" spans="2:2" x14ac:dyDescent="0.15">
      <c r="B30" s="84"/>
    </row>
    <row r="31" spans="2:2" x14ac:dyDescent="0.15">
      <c r="B31" s="84"/>
    </row>
    <row r="32" spans="2:2" x14ac:dyDescent="0.15">
      <c r="B32" s="84"/>
    </row>
    <row r="33" spans="2:2" x14ac:dyDescent="0.15">
      <c r="B33" s="84"/>
    </row>
    <row r="34" spans="2:2" x14ac:dyDescent="0.15">
      <c r="B34" s="84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101"/>
  <sheetViews>
    <sheetView workbookViewId="0"/>
  </sheetViews>
  <sheetFormatPr defaultRowHeight="13.5" x14ac:dyDescent="0.15"/>
  <cols>
    <col min="1" max="1" width="3.625" style="23" customWidth="1"/>
    <col min="2" max="2" width="24.625" style="23" customWidth="1"/>
    <col min="3" max="3" width="20.625" style="23" customWidth="1"/>
    <col min="4" max="4" width="2.625" style="23" customWidth="1"/>
    <col min="5" max="5" width="2.625" style="23" hidden="1" customWidth="1"/>
    <col min="6" max="6" width="2.625" style="22" hidden="1" customWidth="1"/>
    <col min="7" max="7" width="3.625" style="23" customWidth="1"/>
    <col min="8" max="9" width="12.625" style="23" customWidth="1"/>
    <col min="10" max="10" width="2.625" style="23" customWidth="1"/>
    <col min="11" max="11" width="3.625" style="23" customWidth="1"/>
    <col min="12" max="12" width="16.625" style="23" customWidth="1"/>
    <col min="13" max="13" width="8.625" style="23" customWidth="1"/>
    <col min="14" max="14" width="2.625" style="23" customWidth="1"/>
    <col min="15" max="15" width="3.625" style="23" customWidth="1"/>
    <col min="16" max="16384" width="9" style="23"/>
  </cols>
  <sheetData>
    <row r="1" spans="1:16" x14ac:dyDescent="0.15">
      <c r="A1" s="21" t="s">
        <v>91</v>
      </c>
      <c r="B1" s="21" t="s">
        <v>39</v>
      </c>
      <c r="C1" s="21" t="s">
        <v>133</v>
      </c>
      <c r="D1" s="22"/>
      <c r="E1" s="22"/>
      <c r="G1" s="50" t="s">
        <v>91</v>
      </c>
      <c r="H1" s="50" t="s">
        <v>18</v>
      </c>
      <c r="I1" s="50" t="s">
        <v>32</v>
      </c>
      <c r="J1" s="22"/>
      <c r="K1" s="50" t="s">
        <v>91</v>
      </c>
      <c r="L1" s="50" t="s">
        <v>111</v>
      </c>
      <c r="M1" s="50" t="s">
        <v>110</v>
      </c>
      <c r="N1" s="28"/>
      <c r="O1" s="50" t="s">
        <v>91</v>
      </c>
      <c r="P1" s="50" t="s">
        <v>109</v>
      </c>
    </row>
    <row r="2" spans="1:16" x14ac:dyDescent="0.15">
      <c r="A2" s="24">
        <v>1</v>
      </c>
      <c r="B2" s="102"/>
      <c r="C2" s="25"/>
      <c r="G2" s="51">
        <v>1</v>
      </c>
      <c r="H2" s="52" t="s">
        <v>179</v>
      </c>
      <c r="I2" s="52">
        <v>1</v>
      </c>
      <c r="K2" s="51">
        <v>1</v>
      </c>
      <c r="L2" s="52"/>
      <c r="M2" s="52"/>
      <c r="N2" s="28"/>
      <c r="O2" s="51">
        <v>1</v>
      </c>
      <c r="P2" s="52" t="s">
        <v>116</v>
      </c>
    </row>
    <row r="3" spans="1:16" x14ac:dyDescent="0.15">
      <c r="A3" s="24">
        <v>2</v>
      </c>
      <c r="B3" s="102"/>
      <c r="C3" s="25"/>
      <c r="G3" s="51">
        <v>2</v>
      </c>
      <c r="H3" s="52"/>
      <c r="I3" s="52"/>
      <c r="K3" s="51">
        <v>2</v>
      </c>
      <c r="L3" s="52"/>
      <c r="M3" s="52"/>
      <c r="N3" s="28"/>
      <c r="O3" s="51">
        <v>2</v>
      </c>
      <c r="P3" s="52" t="s">
        <v>120</v>
      </c>
    </row>
    <row r="4" spans="1:16" x14ac:dyDescent="0.15">
      <c r="A4" s="24">
        <v>3</v>
      </c>
      <c r="B4" s="102"/>
      <c r="C4" s="25"/>
      <c r="G4" s="51">
        <v>3</v>
      </c>
      <c r="H4" s="52"/>
      <c r="I4" s="52"/>
      <c r="K4" s="51">
        <v>3</v>
      </c>
      <c r="L4" s="52"/>
      <c r="M4" s="52"/>
      <c r="N4" s="28"/>
      <c r="O4" s="51">
        <v>3</v>
      </c>
      <c r="P4" s="52" t="s">
        <v>117</v>
      </c>
    </row>
    <row r="5" spans="1:16" x14ac:dyDescent="0.15">
      <c r="A5" s="24">
        <v>4</v>
      </c>
      <c r="B5" s="102"/>
      <c r="C5" s="25"/>
      <c r="G5" s="51">
        <v>4</v>
      </c>
      <c r="H5" s="52"/>
      <c r="I5" s="52"/>
      <c r="K5" s="51">
        <v>4</v>
      </c>
      <c r="L5" s="52"/>
      <c r="M5" s="52"/>
      <c r="N5" s="28"/>
      <c r="O5" s="51">
        <v>4</v>
      </c>
      <c r="P5" s="52" t="s">
        <v>115</v>
      </c>
    </row>
    <row r="6" spans="1:16" x14ac:dyDescent="0.15">
      <c r="A6" s="24">
        <v>5</v>
      </c>
      <c r="B6" s="102"/>
      <c r="C6" s="25"/>
      <c r="G6" s="51">
        <v>5</v>
      </c>
      <c r="H6" s="52"/>
      <c r="I6" s="52"/>
      <c r="K6" s="51">
        <v>5</v>
      </c>
      <c r="L6" s="52"/>
      <c r="M6" s="52"/>
      <c r="N6" s="28"/>
      <c r="O6" s="51">
        <v>5</v>
      </c>
      <c r="P6" s="52" t="s">
        <v>118</v>
      </c>
    </row>
    <row r="7" spans="1:16" x14ac:dyDescent="0.15">
      <c r="A7" s="24">
        <v>6</v>
      </c>
      <c r="B7" s="25"/>
      <c r="C7" s="25"/>
      <c r="G7" s="51">
        <v>6</v>
      </c>
      <c r="H7" s="52"/>
      <c r="I7" s="52"/>
      <c r="K7" s="51">
        <v>6</v>
      </c>
      <c r="L7" s="52"/>
      <c r="M7" s="52"/>
      <c r="N7" s="28"/>
      <c r="O7" s="51">
        <v>6</v>
      </c>
      <c r="P7" s="52" t="s">
        <v>119</v>
      </c>
    </row>
    <row r="8" spans="1:16" x14ac:dyDescent="0.15">
      <c r="A8" s="24">
        <v>7</v>
      </c>
      <c r="B8" s="25"/>
      <c r="C8" s="25"/>
      <c r="G8" s="51">
        <v>7</v>
      </c>
      <c r="H8" s="52"/>
      <c r="I8" s="52"/>
      <c r="K8" s="51">
        <v>7</v>
      </c>
      <c r="L8" s="52"/>
      <c r="M8" s="52"/>
      <c r="N8" s="28"/>
      <c r="O8" s="51">
        <v>7</v>
      </c>
      <c r="P8" s="52"/>
    </row>
    <row r="9" spans="1:16" x14ac:dyDescent="0.15">
      <c r="A9" s="24">
        <v>8</v>
      </c>
      <c r="B9" s="25"/>
      <c r="C9" s="25"/>
      <c r="G9" s="51">
        <v>8</v>
      </c>
      <c r="H9" s="52"/>
      <c r="I9" s="52"/>
      <c r="K9" s="51">
        <v>8</v>
      </c>
      <c r="L9" s="52"/>
      <c r="M9" s="52"/>
      <c r="N9" s="28"/>
      <c r="O9" s="51">
        <v>8</v>
      </c>
      <c r="P9" s="52"/>
    </row>
    <row r="10" spans="1:16" x14ac:dyDescent="0.15">
      <c r="A10" s="24">
        <v>9</v>
      </c>
      <c r="B10" s="25"/>
      <c r="C10" s="25"/>
      <c r="G10" s="51">
        <v>9</v>
      </c>
      <c r="H10" s="52"/>
      <c r="I10" s="52"/>
      <c r="K10" s="51">
        <v>9</v>
      </c>
      <c r="L10" s="52"/>
      <c r="M10" s="52"/>
      <c r="N10" s="28"/>
      <c r="O10" s="51">
        <v>9</v>
      </c>
      <c r="P10" s="52"/>
    </row>
    <row r="11" spans="1:16" x14ac:dyDescent="0.15">
      <c r="A11" s="24">
        <v>10</v>
      </c>
      <c r="B11" s="25"/>
      <c r="C11" s="25"/>
      <c r="G11" s="51">
        <v>10</v>
      </c>
      <c r="H11" s="52"/>
      <c r="I11" s="52"/>
      <c r="K11" s="51">
        <v>10</v>
      </c>
      <c r="L11" s="52"/>
      <c r="M11" s="52"/>
      <c r="N11" s="28"/>
      <c r="O11" s="51">
        <v>10</v>
      </c>
      <c r="P11" s="52"/>
    </row>
    <row r="12" spans="1:16" x14ac:dyDescent="0.15">
      <c r="A12" s="24">
        <v>11</v>
      </c>
      <c r="B12" s="25"/>
      <c r="C12" s="25"/>
      <c r="G12" s="51">
        <v>11</v>
      </c>
      <c r="H12" s="52"/>
      <c r="I12" s="52"/>
      <c r="K12" s="51">
        <v>11</v>
      </c>
      <c r="L12" s="52"/>
      <c r="M12" s="52"/>
      <c r="N12" s="28"/>
      <c r="O12" s="51">
        <v>11</v>
      </c>
      <c r="P12" s="52"/>
    </row>
    <row r="13" spans="1:16" x14ac:dyDescent="0.15">
      <c r="A13" s="24">
        <v>12</v>
      </c>
      <c r="B13" s="25"/>
      <c r="C13" s="25"/>
      <c r="G13" s="51">
        <v>12</v>
      </c>
      <c r="H13" s="52"/>
      <c r="I13" s="52"/>
      <c r="K13" s="51">
        <v>12</v>
      </c>
      <c r="L13" s="52"/>
      <c r="M13" s="52"/>
      <c r="N13" s="28"/>
      <c r="O13" s="51">
        <v>12</v>
      </c>
      <c r="P13" s="52"/>
    </row>
    <row r="14" spans="1:16" x14ac:dyDescent="0.15">
      <c r="A14" s="24">
        <v>13</v>
      </c>
      <c r="B14" s="25"/>
      <c r="C14" s="25"/>
      <c r="G14" s="51">
        <v>13</v>
      </c>
      <c r="H14" s="52"/>
      <c r="I14" s="52"/>
      <c r="K14" s="51">
        <v>13</v>
      </c>
      <c r="L14" s="52"/>
      <c r="M14" s="52"/>
      <c r="N14" s="28"/>
      <c r="O14" s="51">
        <v>13</v>
      </c>
      <c r="P14" s="52"/>
    </row>
    <row r="15" spans="1:16" x14ac:dyDescent="0.15">
      <c r="A15" s="24">
        <v>14</v>
      </c>
      <c r="B15" s="25"/>
      <c r="C15" s="25"/>
      <c r="G15" s="51">
        <v>14</v>
      </c>
      <c r="H15" s="52"/>
      <c r="I15" s="52"/>
      <c r="K15" s="51">
        <v>14</v>
      </c>
      <c r="L15" s="52"/>
      <c r="M15" s="52"/>
      <c r="N15" s="28"/>
      <c r="O15" s="51">
        <v>14</v>
      </c>
      <c r="P15" s="52"/>
    </row>
    <row r="16" spans="1:16" x14ac:dyDescent="0.15">
      <c r="A16" s="24">
        <v>15</v>
      </c>
      <c r="B16" s="25"/>
      <c r="C16" s="25"/>
      <c r="G16" s="51">
        <v>15</v>
      </c>
      <c r="H16" s="52"/>
      <c r="I16" s="52"/>
      <c r="K16" s="51">
        <v>15</v>
      </c>
      <c r="L16" s="52"/>
      <c r="M16" s="52"/>
      <c r="N16" s="28"/>
      <c r="O16" s="51">
        <v>15</v>
      </c>
      <c r="P16" s="52"/>
    </row>
    <row r="17" spans="1:16" x14ac:dyDescent="0.15">
      <c r="A17" s="24">
        <v>16</v>
      </c>
      <c r="B17" s="25"/>
      <c r="C17" s="25"/>
      <c r="G17" s="51">
        <v>16</v>
      </c>
      <c r="H17" s="52"/>
      <c r="I17" s="52"/>
      <c r="K17" s="51">
        <v>16</v>
      </c>
      <c r="L17" s="52"/>
      <c r="M17" s="52"/>
      <c r="N17" s="28"/>
      <c r="O17" s="51">
        <v>16</v>
      </c>
      <c r="P17" s="52"/>
    </row>
    <row r="18" spans="1:16" x14ac:dyDescent="0.15">
      <c r="A18" s="24">
        <v>17</v>
      </c>
      <c r="B18" s="25"/>
      <c r="C18" s="25"/>
      <c r="G18" s="51">
        <v>17</v>
      </c>
      <c r="H18" s="52"/>
      <c r="I18" s="52"/>
      <c r="K18" s="51">
        <v>17</v>
      </c>
      <c r="L18" s="52"/>
      <c r="M18" s="52"/>
      <c r="N18" s="28"/>
      <c r="O18" s="51">
        <v>17</v>
      </c>
      <c r="P18" s="52"/>
    </row>
    <row r="19" spans="1:16" x14ac:dyDescent="0.15">
      <c r="A19" s="24">
        <v>18</v>
      </c>
      <c r="B19" s="25"/>
      <c r="C19" s="25"/>
      <c r="G19" s="51">
        <v>18</v>
      </c>
      <c r="H19" s="52"/>
      <c r="I19" s="52"/>
      <c r="K19" s="51">
        <v>18</v>
      </c>
      <c r="L19" s="52"/>
      <c r="M19" s="52"/>
      <c r="N19" s="28"/>
      <c r="O19" s="51">
        <v>18</v>
      </c>
      <c r="P19" s="52"/>
    </row>
    <row r="20" spans="1:16" x14ac:dyDescent="0.15">
      <c r="A20" s="24">
        <v>19</v>
      </c>
      <c r="B20" s="25"/>
      <c r="C20" s="25"/>
      <c r="G20" s="51">
        <v>19</v>
      </c>
      <c r="H20" s="52"/>
      <c r="I20" s="52"/>
      <c r="K20" s="51">
        <v>19</v>
      </c>
      <c r="L20" s="52"/>
      <c r="M20" s="52"/>
      <c r="N20" s="28"/>
      <c r="O20" s="51">
        <v>19</v>
      </c>
      <c r="P20" s="52"/>
    </row>
    <row r="21" spans="1:16" x14ac:dyDescent="0.15">
      <c r="A21" s="24">
        <v>20</v>
      </c>
      <c r="B21" s="25"/>
      <c r="C21" s="25"/>
      <c r="G21" s="51">
        <v>20</v>
      </c>
      <c r="H21" s="52"/>
      <c r="I21" s="52"/>
      <c r="K21" s="51">
        <v>20</v>
      </c>
      <c r="L21" s="52"/>
      <c r="M21" s="52"/>
      <c r="N21" s="28"/>
      <c r="O21" s="51">
        <v>20</v>
      </c>
      <c r="P21" s="52"/>
    </row>
    <row r="22" spans="1:16" x14ac:dyDescent="0.15">
      <c r="A22" s="24">
        <v>21</v>
      </c>
      <c r="B22" s="25"/>
      <c r="C22" s="25"/>
      <c r="G22" s="51">
        <v>21</v>
      </c>
      <c r="H22" s="52"/>
      <c r="I22" s="52"/>
      <c r="K22" s="51">
        <v>21</v>
      </c>
      <c r="L22" s="52"/>
      <c r="M22" s="52"/>
      <c r="N22" s="28"/>
      <c r="O22" s="51">
        <v>21</v>
      </c>
      <c r="P22" s="52"/>
    </row>
    <row r="23" spans="1:16" x14ac:dyDescent="0.15">
      <c r="A23" s="24">
        <v>22</v>
      </c>
      <c r="B23" s="25"/>
      <c r="C23" s="25"/>
      <c r="G23" s="51">
        <v>22</v>
      </c>
      <c r="H23" s="52"/>
      <c r="I23" s="52"/>
      <c r="K23" s="51">
        <v>22</v>
      </c>
      <c r="L23" s="52"/>
      <c r="M23" s="52"/>
      <c r="N23" s="28"/>
      <c r="O23" s="51">
        <v>22</v>
      </c>
      <c r="P23" s="52"/>
    </row>
    <row r="24" spans="1:16" x14ac:dyDescent="0.15">
      <c r="A24" s="24">
        <v>23</v>
      </c>
      <c r="B24" s="25"/>
      <c r="C24" s="25"/>
      <c r="G24" s="51">
        <v>23</v>
      </c>
      <c r="H24" s="52"/>
      <c r="I24" s="52"/>
      <c r="K24" s="51">
        <v>23</v>
      </c>
      <c r="L24" s="52"/>
      <c r="M24" s="52"/>
      <c r="N24" s="28"/>
      <c r="O24" s="51">
        <v>23</v>
      </c>
      <c r="P24" s="52"/>
    </row>
    <row r="25" spans="1:16" x14ac:dyDescent="0.15">
      <c r="A25" s="24">
        <v>24</v>
      </c>
      <c r="B25" s="25"/>
      <c r="C25" s="25"/>
      <c r="G25" s="51">
        <v>24</v>
      </c>
      <c r="H25" s="52"/>
      <c r="I25" s="52"/>
      <c r="K25" s="51">
        <v>24</v>
      </c>
      <c r="L25" s="52"/>
      <c r="M25" s="52"/>
      <c r="N25" s="28"/>
      <c r="O25" s="51">
        <v>24</v>
      </c>
      <c r="P25" s="52"/>
    </row>
    <row r="26" spans="1:16" x14ac:dyDescent="0.15">
      <c r="A26" s="24">
        <v>25</v>
      </c>
      <c r="B26" s="25"/>
      <c r="C26" s="25"/>
      <c r="G26" s="51">
        <v>25</v>
      </c>
      <c r="H26" s="52"/>
      <c r="I26" s="52"/>
      <c r="K26" s="51">
        <v>25</v>
      </c>
      <c r="L26" s="52"/>
      <c r="M26" s="52"/>
      <c r="N26" s="28"/>
      <c r="O26" s="51">
        <v>25</v>
      </c>
      <c r="P26" s="52"/>
    </row>
    <row r="27" spans="1:16" x14ac:dyDescent="0.15">
      <c r="A27" s="24">
        <v>26</v>
      </c>
      <c r="B27" s="25"/>
      <c r="C27" s="25"/>
      <c r="G27" s="51">
        <v>26</v>
      </c>
      <c r="H27" s="52"/>
      <c r="I27" s="52"/>
      <c r="K27" s="51">
        <v>26</v>
      </c>
      <c r="L27" s="52"/>
      <c r="M27" s="52"/>
      <c r="N27" s="28"/>
      <c r="O27" s="51">
        <v>26</v>
      </c>
      <c r="P27" s="52"/>
    </row>
    <row r="28" spans="1:16" x14ac:dyDescent="0.15">
      <c r="A28" s="24">
        <v>27</v>
      </c>
      <c r="B28" s="25"/>
      <c r="C28" s="25"/>
      <c r="G28" s="51">
        <v>27</v>
      </c>
      <c r="H28" s="52"/>
      <c r="I28" s="52"/>
      <c r="K28" s="51">
        <v>27</v>
      </c>
      <c r="L28" s="52"/>
      <c r="M28" s="52"/>
      <c r="N28" s="28"/>
      <c r="O28" s="51">
        <v>27</v>
      </c>
      <c r="P28" s="52"/>
    </row>
    <row r="29" spans="1:16" x14ac:dyDescent="0.15">
      <c r="A29" s="24">
        <v>28</v>
      </c>
      <c r="B29" s="25"/>
      <c r="C29" s="25"/>
      <c r="G29" s="51">
        <v>28</v>
      </c>
      <c r="H29" s="52"/>
      <c r="I29" s="52"/>
      <c r="K29" s="51">
        <v>28</v>
      </c>
      <c r="L29" s="52"/>
      <c r="M29" s="52"/>
      <c r="N29" s="28"/>
      <c r="O29" s="51">
        <v>28</v>
      </c>
      <c r="P29" s="52"/>
    </row>
    <row r="30" spans="1:16" x14ac:dyDescent="0.15">
      <c r="A30" s="24">
        <v>29</v>
      </c>
      <c r="B30" s="25"/>
      <c r="C30" s="25"/>
      <c r="G30" s="51">
        <v>29</v>
      </c>
      <c r="H30" s="52"/>
      <c r="I30" s="52"/>
      <c r="K30" s="51">
        <v>29</v>
      </c>
      <c r="L30" s="52"/>
      <c r="M30" s="52"/>
      <c r="N30" s="28"/>
      <c r="O30" s="51">
        <v>29</v>
      </c>
      <c r="P30" s="52"/>
    </row>
    <row r="31" spans="1:16" x14ac:dyDescent="0.15">
      <c r="A31" s="24">
        <v>30</v>
      </c>
      <c r="B31" s="25"/>
      <c r="C31" s="25"/>
      <c r="G31" s="51">
        <v>30</v>
      </c>
      <c r="H31" s="52"/>
      <c r="I31" s="52"/>
      <c r="K31" s="51">
        <v>30</v>
      </c>
      <c r="L31" s="52"/>
      <c r="M31" s="52"/>
      <c r="N31" s="28"/>
      <c r="O31" s="51">
        <v>30</v>
      </c>
      <c r="P31" s="52"/>
    </row>
    <row r="32" spans="1:16" x14ac:dyDescent="0.15">
      <c r="A32" s="24">
        <v>31</v>
      </c>
      <c r="B32" s="25"/>
      <c r="C32" s="25"/>
      <c r="G32" s="51">
        <v>31</v>
      </c>
      <c r="H32" s="52"/>
      <c r="I32" s="52"/>
      <c r="K32" s="51">
        <v>31</v>
      </c>
      <c r="L32" s="52"/>
      <c r="M32" s="52"/>
      <c r="N32" s="28"/>
      <c r="O32" s="51">
        <v>31</v>
      </c>
      <c r="P32" s="52"/>
    </row>
    <row r="33" spans="1:16" x14ac:dyDescent="0.15">
      <c r="A33" s="24">
        <v>32</v>
      </c>
      <c r="B33" s="25"/>
      <c r="C33" s="25"/>
      <c r="G33" s="51">
        <v>32</v>
      </c>
      <c r="H33" s="52"/>
      <c r="I33" s="52"/>
      <c r="K33" s="51">
        <v>32</v>
      </c>
      <c r="L33" s="52"/>
      <c r="M33" s="52"/>
      <c r="N33" s="28"/>
      <c r="O33" s="51">
        <v>32</v>
      </c>
      <c r="P33" s="52"/>
    </row>
    <row r="34" spans="1:16" x14ac:dyDescent="0.15">
      <c r="A34" s="24">
        <v>33</v>
      </c>
      <c r="B34" s="25"/>
      <c r="C34" s="25"/>
      <c r="G34" s="51">
        <v>33</v>
      </c>
      <c r="H34" s="52"/>
      <c r="I34" s="52"/>
      <c r="K34" s="51">
        <v>33</v>
      </c>
      <c r="L34" s="52"/>
      <c r="M34" s="52"/>
      <c r="N34" s="28"/>
      <c r="O34" s="51">
        <v>33</v>
      </c>
      <c r="P34" s="52"/>
    </row>
    <row r="35" spans="1:16" x14ac:dyDescent="0.15">
      <c r="A35" s="24">
        <v>34</v>
      </c>
      <c r="B35" s="25"/>
      <c r="C35" s="25"/>
      <c r="G35" s="51">
        <v>34</v>
      </c>
      <c r="H35" s="52"/>
      <c r="I35" s="52"/>
      <c r="K35" s="51">
        <v>34</v>
      </c>
      <c r="L35" s="52"/>
      <c r="M35" s="52"/>
      <c r="N35" s="28"/>
      <c r="O35" s="51">
        <v>34</v>
      </c>
      <c r="P35" s="52"/>
    </row>
    <row r="36" spans="1:16" x14ac:dyDescent="0.15">
      <c r="A36" s="24">
        <v>35</v>
      </c>
      <c r="B36" s="25"/>
      <c r="C36" s="25"/>
      <c r="G36" s="51">
        <v>35</v>
      </c>
      <c r="H36" s="52"/>
      <c r="I36" s="52"/>
      <c r="K36" s="51">
        <v>35</v>
      </c>
      <c r="L36" s="52"/>
      <c r="M36" s="52"/>
      <c r="N36" s="28"/>
      <c r="O36" s="51">
        <v>35</v>
      </c>
      <c r="P36" s="52"/>
    </row>
    <row r="37" spans="1:16" x14ac:dyDescent="0.15">
      <c r="A37" s="24">
        <v>36</v>
      </c>
      <c r="B37" s="25"/>
      <c r="C37" s="25"/>
      <c r="G37" s="51">
        <v>36</v>
      </c>
      <c r="H37" s="52"/>
      <c r="I37" s="52"/>
      <c r="K37" s="51">
        <v>36</v>
      </c>
      <c r="L37" s="52"/>
      <c r="M37" s="52"/>
      <c r="N37" s="28"/>
      <c r="O37" s="51">
        <v>36</v>
      </c>
      <c r="P37" s="52"/>
    </row>
    <row r="38" spans="1:16" x14ac:dyDescent="0.15">
      <c r="A38" s="24">
        <v>37</v>
      </c>
      <c r="B38" s="25"/>
      <c r="C38" s="25"/>
      <c r="G38" s="51">
        <v>37</v>
      </c>
      <c r="H38" s="52"/>
      <c r="I38" s="52"/>
      <c r="K38" s="51">
        <v>37</v>
      </c>
      <c r="L38" s="52"/>
      <c r="M38" s="52"/>
      <c r="N38" s="28"/>
      <c r="O38" s="51">
        <v>37</v>
      </c>
      <c r="P38" s="52"/>
    </row>
    <row r="39" spans="1:16" x14ac:dyDescent="0.15">
      <c r="A39" s="24">
        <v>38</v>
      </c>
      <c r="B39" s="25"/>
      <c r="C39" s="25"/>
      <c r="G39" s="51">
        <v>38</v>
      </c>
      <c r="H39" s="52"/>
      <c r="I39" s="52"/>
      <c r="K39" s="51">
        <v>38</v>
      </c>
      <c r="L39" s="52"/>
      <c r="M39" s="52"/>
      <c r="N39" s="28"/>
      <c r="O39" s="51">
        <v>38</v>
      </c>
      <c r="P39" s="52"/>
    </row>
    <row r="40" spans="1:16" x14ac:dyDescent="0.15">
      <c r="A40" s="24">
        <v>39</v>
      </c>
      <c r="B40" s="25"/>
      <c r="C40" s="25"/>
      <c r="G40" s="51">
        <v>39</v>
      </c>
      <c r="H40" s="52"/>
      <c r="I40" s="52"/>
      <c r="K40" s="51">
        <v>39</v>
      </c>
      <c r="L40" s="52"/>
      <c r="M40" s="52"/>
      <c r="N40" s="28"/>
      <c r="O40" s="51">
        <v>39</v>
      </c>
      <c r="P40" s="52"/>
    </row>
    <row r="41" spans="1:16" x14ac:dyDescent="0.15">
      <c r="A41" s="24">
        <v>40</v>
      </c>
      <c r="B41" s="25"/>
      <c r="C41" s="25"/>
      <c r="G41" s="51">
        <v>40</v>
      </c>
      <c r="H41" s="52"/>
      <c r="I41" s="52"/>
      <c r="K41" s="51">
        <v>40</v>
      </c>
      <c r="L41" s="52"/>
      <c r="M41" s="52"/>
      <c r="N41" s="28"/>
      <c r="O41" s="51">
        <v>40</v>
      </c>
      <c r="P41" s="52"/>
    </row>
    <row r="42" spans="1:16" x14ac:dyDescent="0.15">
      <c r="A42" s="24">
        <v>41</v>
      </c>
      <c r="B42" s="25"/>
      <c r="C42" s="25"/>
      <c r="G42" s="51">
        <v>41</v>
      </c>
      <c r="H42" s="52"/>
      <c r="I42" s="52"/>
      <c r="K42" s="51">
        <v>41</v>
      </c>
      <c r="L42" s="52"/>
      <c r="M42" s="52"/>
      <c r="N42" s="28"/>
      <c r="O42" s="51">
        <v>41</v>
      </c>
      <c r="P42" s="52"/>
    </row>
    <row r="43" spans="1:16" x14ac:dyDescent="0.15">
      <c r="A43" s="24">
        <v>42</v>
      </c>
      <c r="B43" s="25"/>
      <c r="C43" s="25"/>
      <c r="G43" s="51">
        <v>42</v>
      </c>
      <c r="H43" s="52"/>
      <c r="I43" s="52"/>
      <c r="K43" s="51">
        <v>42</v>
      </c>
      <c r="L43" s="52"/>
      <c r="M43" s="52"/>
      <c r="N43" s="28"/>
      <c r="O43" s="51">
        <v>42</v>
      </c>
      <c r="P43" s="52"/>
    </row>
    <row r="44" spans="1:16" x14ac:dyDescent="0.15">
      <c r="A44" s="24">
        <v>43</v>
      </c>
      <c r="B44" s="25"/>
      <c r="C44" s="25"/>
      <c r="G44" s="51">
        <v>43</v>
      </c>
      <c r="H44" s="52"/>
      <c r="I44" s="52"/>
      <c r="K44" s="51">
        <v>43</v>
      </c>
      <c r="L44" s="52"/>
      <c r="M44" s="52"/>
      <c r="N44" s="28"/>
      <c r="O44" s="51">
        <v>43</v>
      </c>
      <c r="P44" s="52"/>
    </row>
    <row r="45" spans="1:16" x14ac:dyDescent="0.15">
      <c r="A45" s="24">
        <v>44</v>
      </c>
      <c r="B45" s="25"/>
      <c r="C45" s="25"/>
      <c r="G45" s="51">
        <v>44</v>
      </c>
      <c r="H45" s="52"/>
      <c r="I45" s="52"/>
      <c r="K45" s="51">
        <v>44</v>
      </c>
      <c r="L45" s="52"/>
      <c r="M45" s="52"/>
      <c r="N45" s="28"/>
      <c r="O45" s="51">
        <v>44</v>
      </c>
      <c r="P45" s="52"/>
    </row>
    <row r="46" spans="1:16" x14ac:dyDescent="0.15">
      <c r="A46" s="24">
        <v>45</v>
      </c>
      <c r="B46" s="25"/>
      <c r="C46" s="25"/>
      <c r="G46" s="51">
        <v>45</v>
      </c>
      <c r="H46" s="52"/>
      <c r="I46" s="52"/>
      <c r="K46" s="51">
        <v>45</v>
      </c>
      <c r="L46" s="52"/>
      <c r="M46" s="52"/>
      <c r="N46" s="28"/>
      <c r="O46" s="51">
        <v>45</v>
      </c>
      <c r="P46" s="52"/>
    </row>
    <row r="47" spans="1:16" x14ac:dyDescent="0.15">
      <c r="A47" s="24">
        <v>46</v>
      </c>
      <c r="B47" s="25"/>
      <c r="C47" s="25"/>
      <c r="G47" s="51">
        <v>46</v>
      </c>
      <c r="H47" s="52"/>
      <c r="I47" s="52"/>
      <c r="K47" s="51">
        <v>46</v>
      </c>
      <c r="L47" s="52"/>
      <c r="M47" s="52"/>
      <c r="N47" s="28"/>
      <c r="O47" s="51">
        <v>46</v>
      </c>
      <c r="P47" s="52"/>
    </row>
    <row r="48" spans="1:16" x14ac:dyDescent="0.15">
      <c r="A48" s="24">
        <v>47</v>
      </c>
      <c r="B48" s="25"/>
      <c r="C48" s="25"/>
      <c r="G48" s="51">
        <v>47</v>
      </c>
      <c r="H48" s="52"/>
      <c r="I48" s="52"/>
      <c r="K48" s="51">
        <v>47</v>
      </c>
      <c r="L48" s="52"/>
      <c r="M48" s="52"/>
      <c r="N48" s="28"/>
      <c r="O48" s="51">
        <v>47</v>
      </c>
      <c r="P48" s="52"/>
    </row>
    <row r="49" spans="1:16" x14ac:dyDescent="0.15">
      <c r="A49" s="24">
        <v>48</v>
      </c>
      <c r="B49" s="25"/>
      <c r="C49" s="25"/>
      <c r="G49" s="51">
        <v>48</v>
      </c>
      <c r="H49" s="52"/>
      <c r="I49" s="52"/>
      <c r="K49" s="51">
        <v>48</v>
      </c>
      <c r="L49" s="52"/>
      <c r="M49" s="52"/>
      <c r="N49" s="28"/>
      <c r="O49" s="51">
        <v>48</v>
      </c>
      <c r="P49" s="52"/>
    </row>
    <row r="50" spans="1:16" x14ac:dyDescent="0.15">
      <c r="A50" s="24">
        <v>49</v>
      </c>
      <c r="B50" s="25"/>
      <c r="C50" s="25"/>
      <c r="G50" s="51">
        <v>49</v>
      </c>
      <c r="H50" s="52"/>
      <c r="I50" s="52"/>
      <c r="K50" s="51">
        <v>49</v>
      </c>
      <c r="L50" s="52"/>
      <c r="M50" s="52"/>
      <c r="N50" s="28"/>
      <c r="O50" s="51">
        <v>49</v>
      </c>
      <c r="P50" s="52"/>
    </row>
    <row r="51" spans="1:16" x14ac:dyDescent="0.15">
      <c r="A51" s="24">
        <v>50</v>
      </c>
      <c r="B51" s="25"/>
      <c r="C51" s="25"/>
      <c r="G51" s="51">
        <v>50</v>
      </c>
      <c r="H51" s="52"/>
      <c r="I51" s="52"/>
      <c r="K51" s="51">
        <v>50</v>
      </c>
      <c r="L51" s="52"/>
      <c r="M51" s="52"/>
      <c r="N51" s="28"/>
      <c r="O51" s="51">
        <v>50</v>
      </c>
      <c r="P51" s="52"/>
    </row>
    <row r="52" spans="1:16" x14ac:dyDescent="0.15">
      <c r="A52" s="24">
        <v>51</v>
      </c>
      <c r="B52" s="25"/>
      <c r="C52" s="25"/>
      <c r="G52" s="51">
        <v>51</v>
      </c>
      <c r="H52" s="52"/>
      <c r="I52" s="52"/>
      <c r="K52" s="51">
        <v>51</v>
      </c>
      <c r="L52" s="52"/>
      <c r="M52" s="52"/>
      <c r="N52" s="28"/>
      <c r="O52" s="51">
        <v>51</v>
      </c>
      <c r="P52" s="52"/>
    </row>
    <row r="53" spans="1:16" x14ac:dyDescent="0.15">
      <c r="A53" s="24">
        <v>52</v>
      </c>
      <c r="B53" s="25"/>
      <c r="C53" s="25"/>
      <c r="G53" s="51">
        <v>52</v>
      </c>
      <c r="H53" s="52"/>
      <c r="I53" s="52"/>
      <c r="K53" s="51">
        <v>52</v>
      </c>
      <c r="L53" s="52"/>
      <c r="M53" s="52"/>
      <c r="N53" s="28"/>
      <c r="O53" s="51">
        <v>52</v>
      </c>
      <c r="P53" s="52"/>
    </row>
    <row r="54" spans="1:16" x14ac:dyDescent="0.15">
      <c r="A54" s="24">
        <v>53</v>
      </c>
      <c r="B54" s="25"/>
      <c r="C54" s="25"/>
      <c r="G54" s="51">
        <v>53</v>
      </c>
      <c r="H54" s="52"/>
      <c r="I54" s="52"/>
      <c r="K54" s="51">
        <v>53</v>
      </c>
      <c r="L54" s="52"/>
      <c r="M54" s="52"/>
      <c r="N54" s="28"/>
      <c r="O54" s="51">
        <v>53</v>
      </c>
      <c r="P54" s="52"/>
    </row>
    <row r="55" spans="1:16" x14ac:dyDescent="0.15">
      <c r="A55" s="24">
        <v>54</v>
      </c>
      <c r="B55" s="25"/>
      <c r="C55" s="25"/>
      <c r="G55" s="51">
        <v>54</v>
      </c>
      <c r="H55" s="52"/>
      <c r="I55" s="52"/>
      <c r="K55" s="51">
        <v>54</v>
      </c>
      <c r="L55" s="52"/>
      <c r="M55" s="52"/>
      <c r="N55" s="28"/>
      <c r="O55" s="51">
        <v>54</v>
      </c>
      <c r="P55" s="52"/>
    </row>
    <row r="56" spans="1:16" x14ac:dyDescent="0.15">
      <c r="A56" s="24">
        <v>55</v>
      </c>
      <c r="B56" s="25"/>
      <c r="C56" s="25"/>
      <c r="G56" s="51">
        <v>55</v>
      </c>
      <c r="H56" s="52"/>
      <c r="I56" s="52"/>
      <c r="K56" s="51">
        <v>55</v>
      </c>
      <c r="L56" s="52"/>
      <c r="M56" s="52"/>
      <c r="N56" s="28"/>
      <c r="O56" s="51">
        <v>55</v>
      </c>
      <c r="P56" s="52"/>
    </row>
    <row r="57" spans="1:16" x14ac:dyDescent="0.15">
      <c r="A57" s="24">
        <v>56</v>
      </c>
      <c r="B57" s="25"/>
      <c r="C57" s="25"/>
      <c r="G57" s="51">
        <v>56</v>
      </c>
      <c r="H57" s="52"/>
      <c r="I57" s="52"/>
      <c r="K57" s="51">
        <v>56</v>
      </c>
      <c r="L57" s="52"/>
      <c r="M57" s="52"/>
      <c r="N57" s="28"/>
      <c r="O57" s="51">
        <v>56</v>
      </c>
      <c r="P57" s="52"/>
    </row>
    <row r="58" spans="1:16" x14ac:dyDescent="0.15">
      <c r="A58" s="24">
        <v>57</v>
      </c>
      <c r="B58" s="25"/>
      <c r="C58" s="25"/>
      <c r="G58" s="51">
        <v>57</v>
      </c>
      <c r="H58" s="52"/>
      <c r="I58" s="52"/>
      <c r="K58" s="51">
        <v>57</v>
      </c>
      <c r="L58" s="52"/>
      <c r="M58" s="52"/>
      <c r="N58" s="28"/>
      <c r="O58" s="51">
        <v>57</v>
      </c>
      <c r="P58" s="52"/>
    </row>
    <row r="59" spans="1:16" x14ac:dyDescent="0.15">
      <c r="A59" s="24">
        <v>58</v>
      </c>
      <c r="B59" s="25"/>
      <c r="C59" s="25"/>
      <c r="G59" s="51">
        <v>58</v>
      </c>
      <c r="H59" s="52"/>
      <c r="I59" s="52"/>
      <c r="K59" s="51">
        <v>58</v>
      </c>
      <c r="L59" s="52"/>
      <c r="M59" s="52"/>
      <c r="N59" s="28"/>
      <c r="O59" s="51">
        <v>58</v>
      </c>
      <c r="P59" s="52"/>
    </row>
    <row r="60" spans="1:16" x14ac:dyDescent="0.15">
      <c r="A60" s="24">
        <v>59</v>
      </c>
      <c r="B60" s="25"/>
      <c r="C60" s="25"/>
      <c r="G60" s="51">
        <v>59</v>
      </c>
      <c r="H60" s="52"/>
      <c r="I60" s="52"/>
      <c r="K60" s="51">
        <v>59</v>
      </c>
      <c r="L60" s="52"/>
      <c r="M60" s="52"/>
      <c r="N60" s="28"/>
      <c r="O60" s="51">
        <v>59</v>
      </c>
      <c r="P60" s="52"/>
    </row>
    <row r="61" spans="1:16" x14ac:dyDescent="0.15">
      <c r="A61" s="24">
        <v>60</v>
      </c>
      <c r="B61" s="25"/>
      <c r="C61" s="25"/>
      <c r="G61" s="51">
        <v>60</v>
      </c>
      <c r="H61" s="52"/>
      <c r="I61" s="52"/>
      <c r="K61" s="51">
        <v>60</v>
      </c>
      <c r="L61" s="52"/>
      <c r="M61" s="52"/>
      <c r="N61" s="28"/>
      <c r="O61" s="51">
        <v>60</v>
      </c>
      <c r="P61" s="52"/>
    </row>
    <row r="62" spans="1:16" x14ac:dyDescent="0.15">
      <c r="A62" s="24">
        <v>61</v>
      </c>
      <c r="B62" s="25"/>
      <c r="C62" s="25"/>
      <c r="G62" s="51">
        <v>61</v>
      </c>
      <c r="H62" s="52"/>
      <c r="I62" s="52"/>
      <c r="K62" s="51">
        <v>61</v>
      </c>
      <c r="L62" s="52"/>
      <c r="M62" s="52"/>
      <c r="N62" s="28"/>
      <c r="O62" s="51">
        <v>61</v>
      </c>
      <c r="P62" s="52"/>
    </row>
    <row r="63" spans="1:16" x14ac:dyDescent="0.15">
      <c r="A63" s="24">
        <v>62</v>
      </c>
      <c r="B63" s="25"/>
      <c r="C63" s="25"/>
      <c r="G63" s="51">
        <v>62</v>
      </c>
      <c r="H63" s="52"/>
      <c r="I63" s="52"/>
      <c r="K63" s="51">
        <v>62</v>
      </c>
      <c r="L63" s="52"/>
      <c r="M63" s="52"/>
      <c r="N63" s="28"/>
      <c r="O63" s="51">
        <v>62</v>
      </c>
      <c r="P63" s="52"/>
    </row>
    <row r="64" spans="1:16" x14ac:dyDescent="0.15">
      <c r="A64" s="24">
        <v>63</v>
      </c>
      <c r="B64" s="25"/>
      <c r="C64" s="25"/>
      <c r="G64" s="51">
        <v>63</v>
      </c>
      <c r="H64" s="52"/>
      <c r="I64" s="52"/>
      <c r="K64" s="51">
        <v>63</v>
      </c>
      <c r="L64" s="52"/>
      <c r="M64" s="52"/>
      <c r="N64" s="28"/>
      <c r="O64" s="51">
        <v>63</v>
      </c>
      <c r="P64" s="52"/>
    </row>
    <row r="65" spans="1:16" x14ac:dyDescent="0.15">
      <c r="A65" s="24">
        <v>64</v>
      </c>
      <c r="B65" s="25"/>
      <c r="C65" s="25"/>
      <c r="G65" s="51">
        <v>64</v>
      </c>
      <c r="H65" s="52"/>
      <c r="I65" s="52"/>
      <c r="K65" s="51">
        <v>64</v>
      </c>
      <c r="L65" s="52"/>
      <c r="M65" s="52"/>
      <c r="N65" s="28"/>
      <c r="O65" s="51">
        <v>64</v>
      </c>
      <c r="P65" s="52"/>
    </row>
    <row r="66" spans="1:16" x14ac:dyDescent="0.15">
      <c r="A66" s="24">
        <v>65</v>
      </c>
      <c r="B66" s="25"/>
      <c r="C66" s="25"/>
      <c r="G66" s="51">
        <v>65</v>
      </c>
      <c r="H66" s="52"/>
      <c r="I66" s="52"/>
      <c r="K66" s="51">
        <v>65</v>
      </c>
      <c r="L66" s="52"/>
      <c r="M66" s="52"/>
      <c r="N66" s="28"/>
      <c r="O66" s="51">
        <v>65</v>
      </c>
      <c r="P66" s="52"/>
    </row>
    <row r="67" spans="1:16" x14ac:dyDescent="0.15">
      <c r="A67" s="24">
        <v>66</v>
      </c>
      <c r="B67" s="25"/>
      <c r="C67" s="25"/>
      <c r="G67" s="51">
        <v>66</v>
      </c>
      <c r="H67" s="52"/>
      <c r="I67" s="52"/>
      <c r="K67" s="51">
        <v>66</v>
      </c>
      <c r="L67" s="52"/>
      <c r="M67" s="52"/>
      <c r="N67" s="28"/>
      <c r="O67" s="51">
        <v>66</v>
      </c>
      <c r="P67" s="52"/>
    </row>
    <row r="68" spans="1:16" x14ac:dyDescent="0.15">
      <c r="A68" s="24">
        <v>67</v>
      </c>
      <c r="B68" s="25"/>
      <c r="C68" s="25"/>
      <c r="G68" s="51">
        <v>67</v>
      </c>
      <c r="H68" s="52"/>
      <c r="I68" s="52"/>
      <c r="K68" s="51">
        <v>67</v>
      </c>
      <c r="L68" s="52"/>
      <c r="M68" s="52"/>
      <c r="N68" s="28"/>
      <c r="O68" s="51">
        <v>67</v>
      </c>
      <c r="P68" s="52"/>
    </row>
    <row r="69" spans="1:16" x14ac:dyDescent="0.15">
      <c r="A69" s="24">
        <v>68</v>
      </c>
      <c r="B69" s="25"/>
      <c r="C69" s="25"/>
      <c r="G69" s="51">
        <v>68</v>
      </c>
      <c r="H69" s="52"/>
      <c r="I69" s="52"/>
      <c r="K69" s="51">
        <v>68</v>
      </c>
      <c r="L69" s="52"/>
      <c r="M69" s="52"/>
      <c r="N69" s="28"/>
      <c r="O69" s="51">
        <v>68</v>
      </c>
      <c r="P69" s="52"/>
    </row>
    <row r="70" spans="1:16" x14ac:dyDescent="0.15">
      <c r="A70" s="24">
        <v>69</v>
      </c>
      <c r="B70" s="25"/>
      <c r="C70" s="25"/>
      <c r="G70" s="51">
        <v>69</v>
      </c>
      <c r="H70" s="52"/>
      <c r="I70" s="52"/>
      <c r="K70" s="51">
        <v>69</v>
      </c>
      <c r="L70" s="52"/>
      <c r="M70" s="52"/>
      <c r="N70" s="28"/>
      <c r="O70" s="51">
        <v>69</v>
      </c>
      <c r="P70" s="52"/>
    </row>
    <row r="71" spans="1:16" x14ac:dyDescent="0.15">
      <c r="A71" s="24">
        <v>70</v>
      </c>
      <c r="B71" s="25"/>
      <c r="C71" s="25"/>
      <c r="G71" s="51">
        <v>70</v>
      </c>
      <c r="H71" s="52"/>
      <c r="I71" s="52"/>
      <c r="K71" s="51">
        <v>70</v>
      </c>
      <c r="L71" s="52"/>
      <c r="M71" s="52"/>
      <c r="N71" s="28"/>
      <c r="O71" s="51">
        <v>70</v>
      </c>
      <c r="P71" s="52"/>
    </row>
    <row r="72" spans="1:16" x14ac:dyDescent="0.15">
      <c r="A72" s="24">
        <v>71</v>
      </c>
      <c r="B72" s="25"/>
      <c r="C72" s="25"/>
      <c r="G72" s="51">
        <v>71</v>
      </c>
      <c r="H72" s="52"/>
      <c r="I72" s="52"/>
      <c r="K72" s="51">
        <v>71</v>
      </c>
      <c r="L72" s="52"/>
      <c r="M72" s="52"/>
      <c r="N72" s="28"/>
      <c r="O72" s="51">
        <v>71</v>
      </c>
      <c r="P72" s="52"/>
    </row>
    <row r="73" spans="1:16" x14ac:dyDescent="0.15">
      <c r="A73" s="24">
        <v>72</v>
      </c>
      <c r="B73" s="25"/>
      <c r="C73" s="25"/>
      <c r="G73" s="51">
        <v>72</v>
      </c>
      <c r="H73" s="52"/>
      <c r="I73" s="52"/>
      <c r="K73" s="51">
        <v>72</v>
      </c>
      <c r="L73" s="52"/>
      <c r="M73" s="52"/>
      <c r="N73" s="28"/>
      <c r="O73" s="51">
        <v>72</v>
      </c>
      <c r="P73" s="52"/>
    </row>
    <row r="74" spans="1:16" x14ac:dyDescent="0.15">
      <c r="A74" s="24">
        <v>73</v>
      </c>
      <c r="B74" s="25"/>
      <c r="C74" s="25"/>
      <c r="G74" s="51">
        <v>73</v>
      </c>
      <c r="H74" s="52"/>
      <c r="I74" s="52"/>
      <c r="K74" s="51">
        <v>73</v>
      </c>
      <c r="L74" s="52"/>
      <c r="M74" s="52"/>
      <c r="N74" s="28"/>
      <c r="O74" s="51">
        <v>73</v>
      </c>
      <c r="P74" s="52"/>
    </row>
    <row r="75" spans="1:16" x14ac:dyDescent="0.15">
      <c r="A75" s="24">
        <v>74</v>
      </c>
      <c r="B75" s="25"/>
      <c r="C75" s="25"/>
      <c r="G75" s="51">
        <v>74</v>
      </c>
      <c r="H75" s="52"/>
      <c r="I75" s="52"/>
      <c r="K75" s="51">
        <v>74</v>
      </c>
      <c r="L75" s="52"/>
      <c r="M75" s="52"/>
      <c r="N75" s="28"/>
      <c r="O75" s="51">
        <v>74</v>
      </c>
      <c r="P75" s="52"/>
    </row>
    <row r="76" spans="1:16" x14ac:dyDescent="0.15">
      <c r="A76" s="24">
        <v>75</v>
      </c>
      <c r="B76" s="25"/>
      <c r="C76" s="25"/>
      <c r="G76" s="51">
        <v>75</v>
      </c>
      <c r="H76" s="52"/>
      <c r="I76" s="52"/>
      <c r="K76" s="51">
        <v>75</v>
      </c>
      <c r="L76" s="52"/>
      <c r="M76" s="52"/>
      <c r="N76" s="28"/>
      <c r="O76" s="51">
        <v>75</v>
      </c>
      <c r="P76" s="52"/>
    </row>
    <row r="77" spans="1:16" x14ac:dyDescent="0.15">
      <c r="A77" s="24">
        <v>76</v>
      </c>
      <c r="B77" s="25"/>
      <c r="C77" s="25"/>
      <c r="G77" s="51">
        <v>76</v>
      </c>
      <c r="H77" s="52"/>
      <c r="I77" s="52"/>
      <c r="K77" s="51">
        <v>76</v>
      </c>
      <c r="L77" s="52"/>
      <c r="M77" s="52"/>
      <c r="N77" s="28"/>
      <c r="O77" s="51">
        <v>76</v>
      </c>
      <c r="P77" s="52"/>
    </row>
    <row r="78" spans="1:16" x14ac:dyDescent="0.15">
      <c r="A78" s="24">
        <v>77</v>
      </c>
      <c r="B78" s="25"/>
      <c r="C78" s="25"/>
      <c r="G78" s="51">
        <v>77</v>
      </c>
      <c r="H78" s="52"/>
      <c r="I78" s="52"/>
      <c r="K78" s="51">
        <v>77</v>
      </c>
      <c r="L78" s="52"/>
      <c r="M78" s="52"/>
      <c r="N78" s="28"/>
      <c r="O78" s="51">
        <v>77</v>
      </c>
      <c r="P78" s="52"/>
    </row>
    <row r="79" spans="1:16" x14ac:dyDescent="0.15">
      <c r="A79" s="24">
        <v>78</v>
      </c>
      <c r="B79" s="25"/>
      <c r="C79" s="25"/>
      <c r="G79" s="51">
        <v>78</v>
      </c>
      <c r="H79" s="52"/>
      <c r="I79" s="52"/>
      <c r="K79" s="51">
        <v>78</v>
      </c>
      <c r="L79" s="52"/>
      <c r="M79" s="52"/>
      <c r="N79" s="28"/>
      <c r="O79" s="51">
        <v>78</v>
      </c>
      <c r="P79" s="52"/>
    </row>
    <row r="80" spans="1:16" x14ac:dyDescent="0.15">
      <c r="A80" s="24">
        <v>79</v>
      </c>
      <c r="B80" s="25"/>
      <c r="C80" s="25"/>
      <c r="G80" s="51">
        <v>79</v>
      </c>
      <c r="H80" s="52"/>
      <c r="I80" s="52"/>
      <c r="K80" s="51">
        <v>79</v>
      </c>
      <c r="L80" s="52"/>
      <c r="M80" s="52"/>
      <c r="N80" s="28"/>
      <c r="O80" s="51">
        <v>79</v>
      </c>
      <c r="P80" s="52"/>
    </row>
    <row r="81" spans="1:16" x14ac:dyDescent="0.15">
      <c r="A81" s="24">
        <v>80</v>
      </c>
      <c r="B81" s="25"/>
      <c r="C81" s="25"/>
      <c r="G81" s="51">
        <v>80</v>
      </c>
      <c r="H81" s="52"/>
      <c r="I81" s="52"/>
      <c r="K81" s="51">
        <v>80</v>
      </c>
      <c r="L81" s="52"/>
      <c r="M81" s="52"/>
      <c r="N81" s="28"/>
      <c r="O81" s="51">
        <v>80</v>
      </c>
      <c r="P81" s="52"/>
    </row>
    <row r="82" spans="1:16" x14ac:dyDescent="0.15">
      <c r="A82" s="24">
        <v>81</v>
      </c>
      <c r="B82" s="25"/>
      <c r="C82" s="25"/>
      <c r="G82" s="51">
        <v>81</v>
      </c>
      <c r="H82" s="52"/>
      <c r="I82" s="52"/>
      <c r="K82" s="51">
        <v>81</v>
      </c>
      <c r="L82" s="52"/>
      <c r="M82" s="52"/>
      <c r="N82" s="28"/>
      <c r="O82" s="51">
        <v>81</v>
      </c>
      <c r="P82" s="52"/>
    </row>
    <row r="83" spans="1:16" x14ac:dyDescent="0.15">
      <c r="A83" s="24">
        <v>82</v>
      </c>
      <c r="B83" s="25"/>
      <c r="C83" s="25"/>
      <c r="G83" s="51">
        <v>82</v>
      </c>
      <c r="H83" s="52"/>
      <c r="I83" s="52"/>
      <c r="K83" s="51">
        <v>82</v>
      </c>
      <c r="L83" s="52"/>
      <c r="M83" s="52"/>
      <c r="N83" s="28"/>
      <c r="O83" s="51">
        <v>82</v>
      </c>
      <c r="P83" s="52"/>
    </row>
    <row r="84" spans="1:16" x14ac:dyDescent="0.15">
      <c r="A84" s="24">
        <v>83</v>
      </c>
      <c r="B84" s="25"/>
      <c r="C84" s="25"/>
      <c r="G84" s="51">
        <v>83</v>
      </c>
      <c r="H84" s="52"/>
      <c r="I84" s="52"/>
      <c r="K84" s="51">
        <v>83</v>
      </c>
      <c r="L84" s="52"/>
      <c r="M84" s="52"/>
      <c r="N84" s="28"/>
      <c r="O84" s="51">
        <v>83</v>
      </c>
      <c r="P84" s="52"/>
    </row>
    <row r="85" spans="1:16" x14ac:dyDescent="0.15">
      <c r="A85" s="24">
        <v>84</v>
      </c>
      <c r="B85" s="25"/>
      <c r="C85" s="25"/>
      <c r="G85" s="51">
        <v>84</v>
      </c>
      <c r="H85" s="52"/>
      <c r="I85" s="52"/>
      <c r="K85" s="51">
        <v>84</v>
      </c>
      <c r="L85" s="52"/>
      <c r="M85" s="52"/>
      <c r="N85" s="28"/>
      <c r="O85" s="51">
        <v>84</v>
      </c>
      <c r="P85" s="52"/>
    </row>
    <row r="86" spans="1:16" x14ac:dyDescent="0.15">
      <c r="A86" s="24">
        <v>85</v>
      </c>
      <c r="B86" s="25"/>
      <c r="C86" s="25"/>
      <c r="G86" s="51">
        <v>85</v>
      </c>
      <c r="H86" s="52"/>
      <c r="I86" s="52"/>
      <c r="K86" s="51">
        <v>85</v>
      </c>
      <c r="L86" s="52"/>
      <c r="M86" s="52"/>
      <c r="N86" s="28"/>
      <c r="O86" s="51">
        <v>85</v>
      </c>
      <c r="P86" s="52"/>
    </row>
    <row r="87" spans="1:16" x14ac:dyDescent="0.15">
      <c r="A87" s="24">
        <v>86</v>
      </c>
      <c r="B87" s="25"/>
      <c r="C87" s="25"/>
      <c r="G87" s="51">
        <v>86</v>
      </c>
      <c r="H87" s="52"/>
      <c r="I87" s="52"/>
      <c r="K87" s="51">
        <v>86</v>
      </c>
      <c r="L87" s="52"/>
      <c r="M87" s="52"/>
      <c r="N87" s="28"/>
      <c r="O87" s="51">
        <v>86</v>
      </c>
      <c r="P87" s="52"/>
    </row>
    <row r="88" spans="1:16" x14ac:dyDescent="0.15">
      <c r="A88" s="24">
        <v>87</v>
      </c>
      <c r="B88" s="25"/>
      <c r="C88" s="25"/>
      <c r="G88" s="51">
        <v>87</v>
      </c>
      <c r="H88" s="52"/>
      <c r="I88" s="52"/>
      <c r="K88" s="51">
        <v>87</v>
      </c>
      <c r="L88" s="52"/>
      <c r="M88" s="52"/>
      <c r="N88" s="28"/>
      <c r="O88" s="51">
        <v>87</v>
      </c>
      <c r="P88" s="52"/>
    </row>
    <row r="89" spans="1:16" x14ac:dyDescent="0.15">
      <c r="A89" s="24">
        <v>88</v>
      </c>
      <c r="B89" s="25"/>
      <c r="C89" s="25"/>
      <c r="G89" s="51">
        <v>88</v>
      </c>
      <c r="H89" s="52"/>
      <c r="I89" s="52"/>
      <c r="K89" s="51">
        <v>88</v>
      </c>
      <c r="L89" s="52"/>
      <c r="M89" s="52"/>
      <c r="N89" s="28"/>
      <c r="O89" s="51">
        <v>88</v>
      </c>
      <c r="P89" s="52"/>
    </row>
    <row r="90" spans="1:16" x14ac:dyDescent="0.15">
      <c r="A90" s="24">
        <v>89</v>
      </c>
      <c r="B90" s="25"/>
      <c r="C90" s="25"/>
      <c r="G90" s="51">
        <v>89</v>
      </c>
      <c r="H90" s="52"/>
      <c r="I90" s="52"/>
      <c r="K90" s="51">
        <v>89</v>
      </c>
      <c r="L90" s="52"/>
      <c r="M90" s="52"/>
      <c r="N90" s="28"/>
      <c r="O90" s="51">
        <v>89</v>
      </c>
      <c r="P90" s="52"/>
    </row>
    <row r="91" spans="1:16" x14ac:dyDescent="0.15">
      <c r="A91" s="24">
        <v>90</v>
      </c>
      <c r="B91" s="25"/>
      <c r="C91" s="25"/>
      <c r="G91" s="51">
        <v>90</v>
      </c>
      <c r="H91" s="52"/>
      <c r="I91" s="52"/>
      <c r="K91" s="51">
        <v>90</v>
      </c>
      <c r="L91" s="52"/>
      <c r="M91" s="52"/>
      <c r="N91" s="28"/>
      <c r="O91" s="51">
        <v>90</v>
      </c>
      <c r="P91" s="52"/>
    </row>
    <row r="92" spans="1:16" x14ac:dyDescent="0.15">
      <c r="A92" s="24">
        <v>91</v>
      </c>
      <c r="B92" s="25"/>
      <c r="C92" s="25"/>
      <c r="G92" s="51">
        <v>91</v>
      </c>
      <c r="H92" s="52"/>
      <c r="I92" s="52"/>
      <c r="K92" s="51">
        <v>91</v>
      </c>
      <c r="L92" s="52"/>
      <c r="M92" s="52"/>
      <c r="N92" s="28"/>
      <c r="O92" s="51">
        <v>91</v>
      </c>
      <c r="P92" s="52"/>
    </row>
    <row r="93" spans="1:16" x14ac:dyDescent="0.15">
      <c r="A93" s="24">
        <v>92</v>
      </c>
      <c r="B93" s="25"/>
      <c r="C93" s="25"/>
      <c r="G93" s="51">
        <v>92</v>
      </c>
      <c r="H93" s="52"/>
      <c r="I93" s="52"/>
      <c r="K93" s="51">
        <v>92</v>
      </c>
      <c r="L93" s="52"/>
      <c r="M93" s="52"/>
      <c r="N93" s="28"/>
      <c r="O93" s="51">
        <v>92</v>
      </c>
      <c r="P93" s="52"/>
    </row>
    <row r="94" spans="1:16" x14ac:dyDescent="0.15">
      <c r="A94" s="24">
        <v>93</v>
      </c>
      <c r="B94" s="25"/>
      <c r="C94" s="25"/>
      <c r="G94" s="51">
        <v>93</v>
      </c>
      <c r="H94" s="52"/>
      <c r="I94" s="52"/>
      <c r="K94" s="51">
        <v>93</v>
      </c>
      <c r="L94" s="52"/>
      <c r="M94" s="52"/>
      <c r="N94" s="28"/>
      <c r="O94" s="51">
        <v>93</v>
      </c>
      <c r="P94" s="52"/>
    </row>
    <row r="95" spans="1:16" x14ac:dyDescent="0.15">
      <c r="A95" s="24">
        <v>94</v>
      </c>
      <c r="B95" s="25"/>
      <c r="C95" s="25"/>
      <c r="G95" s="51">
        <v>94</v>
      </c>
      <c r="H95" s="52"/>
      <c r="I95" s="52"/>
      <c r="K95" s="51">
        <v>94</v>
      </c>
      <c r="L95" s="52"/>
      <c r="M95" s="52"/>
      <c r="N95" s="28"/>
      <c r="O95" s="51">
        <v>94</v>
      </c>
      <c r="P95" s="52"/>
    </row>
    <row r="96" spans="1:16" x14ac:dyDescent="0.15">
      <c r="A96" s="24">
        <v>95</v>
      </c>
      <c r="B96" s="25"/>
      <c r="C96" s="25"/>
      <c r="G96" s="51">
        <v>95</v>
      </c>
      <c r="H96" s="52"/>
      <c r="I96" s="52"/>
      <c r="K96" s="51">
        <v>95</v>
      </c>
      <c r="L96" s="52"/>
      <c r="M96" s="52"/>
      <c r="N96" s="28"/>
      <c r="O96" s="51">
        <v>95</v>
      </c>
      <c r="P96" s="52"/>
    </row>
    <row r="97" spans="1:16" x14ac:dyDescent="0.15">
      <c r="A97" s="24">
        <v>96</v>
      </c>
      <c r="B97" s="25"/>
      <c r="C97" s="25"/>
      <c r="G97" s="51">
        <v>96</v>
      </c>
      <c r="H97" s="52"/>
      <c r="I97" s="52"/>
      <c r="K97" s="51">
        <v>96</v>
      </c>
      <c r="L97" s="52"/>
      <c r="M97" s="52"/>
      <c r="N97" s="28"/>
      <c r="O97" s="51">
        <v>96</v>
      </c>
      <c r="P97" s="52"/>
    </row>
    <row r="98" spans="1:16" x14ac:dyDescent="0.15">
      <c r="A98" s="24">
        <v>97</v>
      </c>
      <c r="B98" s="25"/>
      <c r="C98" s="25"/>
      <c r="G98" s="51">
        <v>97</v>
      </c>
      <c r="H98" s="52"/>
      <c r="I98" s="52"/>
      <c r="K98" s="51">
        <v>97</v>
      </c>
      <c r="L98" s="52"/>
      <c r="M98" s="52"/>
      <c r="N98" s="28"/>
      <c r="O98" s="51">
        <v>97</v>
      </c>
      <c r="P98" s="52"/>
    </row>
    <row r="99" spans="1:16" x14ac:dyDescent="0.15">
      <c r="A99" s="24">
        <v>98</v>
      </c>
      <c r="B99" s="25"/>
      <c r="C99" s="25"/>
      <c r="G99" s="51">
        <v>98</v>
      </c>
      <c r="H99" s="52"/>
      <c r="I99" s="52"/>
      <c r="K99" s="51">
        <v>98</v>
      </c>
      <c r="L99" s="52"/>
      <c r="M99" s="52"/>
      <c r="N99" s="28"/>
      <c r="O99" s="51">
        <v>98</v>
      </c>
      <c r="P99" s="52"/>
    </row>
    <row r="100" spans="1:16" x14ac:dyDescent="0.15">
      <c r="A100" s="24">
        <v>99</v>
      </c>
      <c r="B100" s="25"/>
      <c r="C100" s="25"/>
      <c r="G100" s="51">
        <v>99</v>
      </c>
      <c r="H100" s="52"/>
      <c r="I100" s="52"/>
      <c r="K100" s="51">
        <v>99</v>
      </c>
      <c r="L100" s="52"/>
      <c r="M100" s="52"/>
      <c r="N100" s="28"/>
      <c r="O100" s="51">
        <v>99</v>
      </c>
      <c r="P100" s="52"/>
    </row>
    <row r="101" spans="1:16" x14ac:dyDescent="0.15">
      <c r="A101" s="24">
        <v>100</v>
      </c>
      <c r="B101" s="25"/>
      <c r="C101" s="25"/>
      <c r="G101" s="51">
        <v>100</v>
      </c>
      <c r="H101" s="52"/>
      <c r="I101" s="52"/>
      <c r="K101" s="51">
        <v>100</v>
      </c>
      <c r="L101" s="52"/>
      <c r="M101" s="52"/>
      <c r="N101" s="28"/>
      <c r="O101" s="51">
        <v>100</v>
      </c>
      <c r="P101" s="52"/>
    </row>
  </sheetData>
  <phoneticPr fontId="2"/>
  <dataValidations count="1">
    <dataValidation type="list" allowBlank="1" showInputMessage="1" showErrorMessage="1" sqref="C2:C101" xr:uid="{00000000-0002-0000-0500-000000000000}">
      <formula1>"1:10%(19/10～),2: 8%(軽減税率),3: 8%(～19/09),9:非課税"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mmandButton1">
          <controlPr defaultSize="0" autoLine="0" r:id="rId4">
            <anchor moveWithCells="1">
              <from>
                <xdr:col>17</xdr:col>
                <xdr:colOff>0</xdr:colOff>
                <xdr:row>1</xdr:row>
                <xdr:rowOff>0</xdr:rowOff>
              </from>
              <to>
                <xdr:col>19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6145" r:id="rId3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請求書作成システム</vt:lpstr>
      <vt:lpstr>入力様式</vt:lpstr>
      <vt:lpstr>出力様式</vt:lpstr>
      <vt:lpstr>データベース</vt:lpstr>
      <vt:lpstr>処理シート</vt:lpstr>
      <vt:lpstr>短縮</vt:lpstr>
      <vt:lpstr>出力様式!Print_Area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2023-09-14T06:30:21Z</dcterms:modified>
</cp:coreProperties>
</file>